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809"/>
  <workbookPr/>
  <xr:revisionPtr revIDLastSave="40" documentId="C54F13B0E1E1386630A906821E8FB0E0E98D7C26" xr6:coauthVersionLast="12" xr6:coauthVersionMax="12" xr10:uidLastSave="{5CBD2AFD-D562-4E4F-912E-7B14093F614B}"/>
  <bookViews>
    <workbookView xWindow="0" yWindow="0" windowWidth="15195" windowHeight="7125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6" i="1"/>
  <c r="E41" i="1"/>
  <c r="E44" i="1"/>
  <c r="E46" i="1"/>
</calcChain>
</file>

<file path=xl/sharedStrings.xml><?xml version="1.0" encoding="utf-8"?>
<sst xmlns="http://schemas.openxmlformats.org/spreadsheetml/2006/main" count="52" uniqueCount="50">
  <si>
    <t xml:space="preserve">Hull 2017 Budget Allocation </t>
  </si>
  <si>
    <t xml:space="preserve">Development &amp; R&amp;D </t>
  </si>
  <si>
    <t>Covered in 15/16 budget</t>
  </si>
  <si>
    <t>Hull 2017 Exec/Prod/Asst Prod</t>
  </si>
  <si>
    <t xml:space="preserve">Covered by core staff team </t>
  </si>
  <si>
    <t xml:space="preserve">Volunteering costs </t>
  </si>
  <si>
    <t xml:space="preserve">Covered by BT budget/volunteer co-ordinator role to be asigned </t>
  </si>
  <si>
    <t>Producing team costs</t>
  </si>
  <si>
    <t xml:space="preserve">Forecast </t>
  </si>
  <si>
    <t xml:space="preserve">Budget </t>
  </si>
  <si>
    <t xml:space="preserve">Notes </t>
  </si>
  <si>
    <t xml:space="preserve">Travel for Aarhus Trips </t>
  </si>
  <si>
    <t xml:space="preserve">Aarhus costs going into R&amp;D </t>
  </si>
  <si>
    <t xml:space="preserve">Accommodation for Aarhus Trips </t>
  </si>
  <si>
    <t>Welfare &amp; Meeting costs</t>
  </si>
  <si>
    <t>Misc</t>
  </si>
  <si>
    <t>SUBTOTAL</t>
  </si>
  <si>
    <t xml:space="preserve">ZK 103 K227 in Creative &amp; Production </t>
  </si>
  <si>
    <t xml:space="preserve">Marketing, PR, photography &amp; video </t>
  </si>
  <si>
    <t>Image generation</t>
  </si>
  <si>
    <t xml:space="preserve">Design for print </t>
  </si>
  <si>
    <t>Printed materials</t>
  </si>
  <si>
    <t xml:space="preserve">In addition to BT activity. </t>
  </si>
  <si>
    <t>Hull 2017 Brochure</t>
  </si>
  <si>
    <t xml:space="preserve">Hull 2017 Website </t>
  </si>
  <si>
    <t>Social Media Amplification</t>
  </si>
  <si>
    <t>Documentation (photography &amp; film)</t>
  </si>
  <si>
    <t xml:space="preserve">Mostly covered by BT budget </t>
  </si>
  <si>
    <t>Event dressing/way finding</t>
  </si>
  <si>
    <t>Covered by BT. Could move some across from our campaign budget?</t>
  </si>
  <si>
    <t>Campaign budget</t>
  </si>
  <si>
    <t xml:space="preserve">ZK109K270 </t>
  </si>
  <si>
    <t>£34 spent on taxis</t>
  </si>
  <si>
    <t xml:space="preserve">Education &amp; Community Engagement </t>
  </si>
  <si>
    <t>Workshops</t>
  </si>
  <si>
    <t>Covered by production budget</t>
  </si>
  <si>
    <t>Schools curriculum material</t>
  </si>
  <si>
    <t xml:space="preserve">Blast Theory Producing </t>
  </si>
  <si>
    <t xml:space="preserve">Access </t>
  </si>
  <si>
    <t xml:space="preserve">Happening - Signed / Captioned? </t>
  </si>
  <si>
    <t xml:space="preserve">Happening - Audio described / touch tour </t>
  </si>
  <si>
    <t xml:space="preserve">Advertising </t>
  </si>
  <si>
    <t xml:space="preserve">Venue adaptations </t>
  </si>
  <si>
    <t xml:space="preserve">Audio desc of digital </t>
  </si>
  <si>
    <t xml:space="preserve">Captioning for digital </t>
  </si>
  <si>
    <t xml:space="preserve">Support staffing </t>
  </si>
  <si>
    <t>ZK110K281</t>
  </si>
  <si>
    <t xml:space="preserve">Monitoring &amp; evaluation </t>
  </si>
  <si>
    <t xml:space="preserve">SUBTOTAL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</si>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</sst>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46"/>
  <sheetViews>
    <sheetView tabSelected="1" topLeftCell="A32" workbookViewId="0" xr3:uid="{AEA406A1-0E4B-5B11-9CD5-51D6E497D94C}">
      <selection activeCell="H38" sqref="H38"/>
    </sheetView>
  </sheetViews>
  <sheetFormatPr defaultRowHeight="15"/>
  <cols>
    <col min="4" max="4" width="13.42578125" customWidth="1"/>
    <col min="5" max="5" width="18.140625" customWidth="1"/>
  </cols>
  <sheetData>
    <row r="4" spans="2:7">
      <c r="B4" s="1" t="s">
        <v>0</v>
      </c>
    </row>
    <row r="5" spans="2:7">
      <c r="B5" t="s">
        <v>1</v>
      </c>
      <c r="E5" t="s">
        <v>2</v>
      </c>
    </row>
    <row r="6" spans="2:7">
      <c r="B6" t="s">
        <v>3</v>
      </c>
      <c r="E6" t="s">
        <v>4</v>
      </c>
    </row>
    <row r="7" spans="2:7">
      <c r="B7" t="s">
        <v>5</v>
      </c>
      <c r="E7" t="s">
        <v>6</v>
      </c>
    </row>
    <row r="9" spans="2:7">
      <c r="B9" s="1" t="s">
        <v>7</v>
      </c>
      <c r="E9" t="s">
        <v>8</v>
      </c>
      <c r="F9" t="s">
        <v>9</v>
      </c>
      <c r="G9" t="s">
        <v>10</v>
      </c>
    </row>
    <row r="10" spans="2:7">
      <c r="B10" t="s">
        <v>11</v>
      </c>
      <c r="E10">
        <v>1500</v>
      </c>
      <c r="G10" t="s">
        <v>12</v>
      </c>
    </row>
    <row r="11" spans="2:7">
      <c r="B11" t="s">
        <v>13</v>
      </c>
      <c r="E11">
        <v>1500</v>
      </c>
    </row>
    <row r="12" spans="2:7">
      <c r="B12" t="s">
        <v>14</v>
      </c>
      <c r="E12">
        <v>500</v>
      </c>
    </row>
    <row r="13" spans="2:7">
      <c r="B13" t="s">
        <v>15</v>
      </c>
      <c r="E13">
        <v>562</v>
      </c>
    </row>
    <row r="14" spans="2:7" s="1" customFormat="1">
      <c r="B14" s="1" t="s">
        <v>16</v>
      </c>
      <c r="E14" s="1">
        <f>SUM(E10:E13)</f>
        <v>4062</v>
      </c>
      <c r="G14" s="1" t="s">
        <v>17</v>
      </c>
    </row>
    <row r="16" spans="2:7">
      <c r="B16" s="1" t="s">
        <v>18</v>
      </c>
    </row>
    <row r="17" spans="2:8">
      <c r="B17" t="s">
        <v>19</v>
      </c>
      <c r="E17">
        <v>0</v>
      </c>
    </row>
    <row r="18" spans="2:8">
      <c r="B18" t="s">
        <v>20</v>
      </c>
      <c r="E18">
        <v>250</v>
      </c>
    </row>
    <row r="19" spans="2:8">
      <c r="B19" s="2" t="s">
        <v>21</v>
      </c>
      <c r="C19" s="2"/>
      <c r="E19">
        <v>750</v>
      </c>
      <c r="G19" t="s">
        <v>22</v>
      </c>
    </row>
    <row r="20" spans="2:8">
      <c r="B20" t="s">
        <v>23</v>
      </c>
      <c r="E20">
        <v>0</v>
      </c>
    </row>
    <row r="21" spans="2:8">
      <c r="B21" t="s">
        <v>24</v>
      </c>
      <c r="E21">
        <v>0</v>
      </c>
    </row>
    <row r="22" spans="2:8">
      <c r="B22" t="s">
        <v>25</v>
      </c>
      <c r="E22">
        <v>500</v>
      </c>
    </row>
    <row r="23" spans="2:8">
      <c r="B23" t="s">
        <v>26</v>
      </c>
      <c r="E23">
        <v>250</v>
      </c>
      <c r="G23" t="s">
        <v>27</v>
      </c>
    </row>
    <row r="24" spans="2:8">
      <c r="B24" t="s">
        <v>28</v>
      </c>
      <c r="E24">
        <v>0</v>
      </c>
      <c r="G24" t="s">
        <v>29</v>
      </c>
    </row>
    <row r="25" spans="2:8">
      <c r="B25" t="s">
        <v>30</v>
      </c>
      <c r="E25">
        <v>4000</v>
      </c>
    </row>
    <row r="26" spans="2:8" s="1" customFormat="1">
      <c r="B26" s="1" t="s">
        <v>16</v>
      </c>
      <c r="E26" s="1">
        <f>SUM(E17:E25)</f>
        <v>5750</v>
      </c>
      <c r="G26" s="1" t="s">
        <v>31</v>
      </c>
      <c r="H26" s="1" t="s">
        <v>32</v>
      </c>
    </row>
    <row r="28" spans="2:8">
      <c r="B28" s="1" t="s">
        <v>33</v>
      </c>
    </row>
    <row r="29" spans="2:8">
      <c r="B29" t="s">
        <v>34</v>
      </c>
      <c r="E29" t="s">
        <v>35</v>
      </c>
    </row>
    <row r="30" spans="2:8">
      <c r="B30" t="s">
        <v>36</v>
      </c>
      <c r="E30" t="s">
        <v>37</v>
      </c>
    </row>
    <row r="33" spans="2:7">
      <c r="B33" s="1" t="s">
        <v>38</v>
      </c>
    </row>
    <row r="34" spans="2:7">
      <c r="B34" t="s">
        <v>39</v>
      </c>
      <c r="E34">
        <v>1000</v>
      </c>
    </row>
    <row r="35" spans="2:7">
      <c r="B35" t="s">
        <v>40</v>
      </c>
      <c r="E35">
        <v>1000</v>
      </c>
    </row>
    <row r="36" spans="2:7">
      <c r="B36" t="s">
        <v>41</v>
      </c>
      <c r="E36">
        <v>0</v>
      </c>
    </row>
    <row r="37" spans="2:7">
      <c r="B37" t="s">
        <v>42</v>
      </c>
      <c r="E37">
        <v>0</v>
      </c>
    </row>
    <row r="38" spans="2:7">
      <c r="B38" t="s">
        <v>43</v>
      </c>
      <c r="E38">
        <v>1000</v>
      </c>
    </row>
    <row r="39" spans="2:7">
      <c r="B39" t="s">
        <v>44</v>
      </c>
      <c r="E39">
        <v>1000</v>
      </c>
    </row>
    <row r="40" spans="2:7">
      <c r="B40" t="s">
        <v>45</v>
      </c>
      <c r="E40">
        <v>500</v>
      </c>
    </row>
    <row r="41" spans="2:7" s="1" customFormat="1">
      <c r="B41" s="1" t="s">
        <v>16</v>
      </c>
      <c r="E41" s="1">
        <f>SUM(E34:E40)</f>
        <v>4500</v>
      </c>
      <c r="G41" s="1" t="s">
        <v>46</v>
      </c>
    </row>
    <row r="43" spans="2:7">
      <c r="B43" t="s">
        <v>47</v>
      </c>
      <c r="E43">
        <v>0</v>
      </c>
    </row>
    <row r="44" spans="2:7" s="1" customFormat="1">
      <c r="B44" s="1" t="s">
        <v>48</v>
      </c>
      <c r="E44" s="1">
        <f>SUM(E43)</f>
        <v>0</v>
      </c>
    </row>
    <row r="46" spans="2:7">
      <c r="B46" s="1" t="s">
        <v>49</v>
      </c>
      <c r="E46" s="1">
        <f>SUM(E14+E26+E41+E44)</f>
        <v>14312</v>
      </c>
    </row>
  </sheetData>
  <mergeCells count="1">
    <mergeCell ref="B19:C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FF62943-9CCA-4C4F-AD3E-C733F58EA2DA}"/>
</file>

<file path=customXml/itemProps2.xml><?xml version="1.0" encoding="utf-8"?>
<ds:datastoreItem xmlns:ds="http://schemas.openxmlformats.org/officeDocument/2006/customXml" ds:itemID="{C422E3DC-758E-41FF-87FB-C6E21C055C40}"/>
</file>

<file path=customXml/itemProps3.xml><?xml version="1.0" encoding="utf-8"?>
<ds:datastoreItem xmlns:ds="http://schemas.openxmlformats.org/officeDocument/2006/customXml" ds:itemID="{426B1B31-E599-436B-85B9-B98FF0733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Williams Walton</dc:creator>
  <cp:keywords/>
  <dc:description/>
  <cp:lastModifiedBy>Lindsey Alvis</cp:lastModifiedBy>
  <cp:revision/>
  <dcterms:created xsi:type="dcterms:W3CDTF">2016-08-04T08:47:02Z</dcterms:created>
  <dcterms:modified xsi:type="dcterms:W3CDTF">2017-01-13T10:22:20Z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