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bookViews>
    <workbookView xWindow="0" yWindow="0" windowWidth="28800" windowHeight="12210"/>
  </bookViews>
  <sheets>
    <sheet name="Sheet1" sheetId="1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D13" i="1"/>
  <c r="D12" i="1"/>
  <c r="G9" i="1"/>
  <c r="G10" i="1"/>
  <c r="G11" i="1"/>
  <c r="G8" i="1"/>
  <c r="D9" i="1"/>
  <c r="D10" i="1"/>
  <c r="D11" i="1"/>
  <c r="D8" i="1"/>
  <c r="H14" i="1"/>
  <c r="H15" i="1"/>
  <c r="E14" i="1"/>
  <c r="E15" i="1"/>
  <c r="H9" i="1"/>
  <c r="H10" i="1"/>
  <c r="H11" i="1"/>
  <c r="H12" i="1"/>
  <c r="H13" i="1"/>
  <c r="H8" i="1"/>
  <c r="E9" i="1"/>
  <c r="E10" i="1"/>
  <c r="E11" i="1"/>
  <c r="E12" i="1"/>
  <c r="E13" i="1"/>
  <c r="E8" i="1"/>
  <c r="F14" i="1" l="1"/>
  <c r="C14" i="1"/>
  <c r="F15" i="1"/>
  <c r="C15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<sst xmlns="http://schemas.openxmlformats.org/spreadsheetml/2006/main" count="20" uniqueCount="18">
  <si>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</si>
  <si>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</si>
  <si>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</si>
  <si>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</si>
  <si>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Saturday 27th Sales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</si>
  <si>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</si>
  <si>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</si>
  <si>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</si>
  <si>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</si>
  <si>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</si>
  <si>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</si>
  <si>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</si>
  <si>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</si>
  <si>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</si>
  <si>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</si>
  <si>
    <t>Max capacity</t>
  </si>
  <si>
    <t>% of capacity sold</t>
  </si>
  <si>
    <t>% of 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</si>
</sst>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11" sqref="D11"/>
    </sheetView>
  </sheetViews>
  <sheetFormatPr defaultRowHeight="16.5" x14ac:dyDescent="0.3"/>
  <cols>
    <col min="1" max="1" width="28.42578125" style="1" customWidth="1"/>
    <col min="2" max="2" width="11.5703125" style="16" customWidth="1"/>
    <col min="3" max="3" width="22.7109375" style="1" customWidth="1"/>
    <col min="4" max="5" width="10" style="19" customWidth="1"/>
    <col min="6" max="6" width="22.7109375" style="1" customWidth="1"/>
    <col min="7" max="8" width="10" style="19" customWidth="1"/>
  </cols>
  <sheetData>
    <row r="1" spans="1:8" ht="21.95" customHeight="1" x14ac:dyDescent="0.25">
      <c r="A1" s="13" t="s">
        <v>0</v>
      </c>
      <c r="B1" s="13"/>
      <c r="C1" s="13"/>
      <c r="D1" s="13"/>
      <c r="E1" s="13"/>
      <c r="F1" s="13"/>
      <c r="G1" s="21"/>
      <c r="H1" s="21"/>
    </row>
    <row r="2" spans="1:8" ht="9.75" customHeight="1" x14ac:dyDescent="0.3"/>
    <row r="3" spans="1:8" ht="21.95" customHeight="1" x14ac:dyDescent="0.3">
      <c r="A3" s="2" t="s">
        <v>1</v>
      </c>
      <c r="B3" s="17"/>
      <c r="C3" s="11">
        <v>42858</v>
      </c>
      <c r="D3" s="20"/>
      <c r="E3" s="20"/>
    </row>
    <row r="4" spans="1:8" ht="7.5" customHeight="1" x14ac:dyDescent="0.3">
      <c r="A4" s="3"/>
      <c r="B4" s="18"/>
      <c r="C4" s="4"/>
      <c r="D4" s="20"/>
      <c r="E4" s="20"/>
    </row>
    <row r="5" spans="1:8" ht="21.95" customHeight="1" x14ac:dyDescent="0.3">
      <c r="A5" s="2" t="s">
        <v>2</v>
      </c>
      <c r="B5" s="17"/>
      <c r="C5" s="12">
        <v>0.41666666666666669</v>
      </c>
      <c r="D5" s="20"/>
      <c r="E5" s="20"/>
    </row>
    <row r="6" spans="1:8" ht="9" customHeight="1" thickBot="1" x14ac:dyDescent="0.35"/>
    <row r="7" spans="1:8" ht="45" customHeight="1" x14ac:dyDescent="0.25">
      <c r="A7" s="5" t="s">
        <v>3</v>
      </c>
      <c r="B7" s="23" t="s">
        <v>15</v>
      </c>
      <c r="C7" s="28" t="s">
        <v>4</v>
      </c>
      <c r="D7" s="40" t="s">
        <v>17</v>
      </c>
      <c r="E7" s="39" t="s">
        <v>16</v>
      </c>
      <c r="F7" s="28" t="s">
        <v>5</v>
      </c>
      <c r="G7" s="40" t="s">
        <v>17</v>
      </c>
      <c r="H7" s="39" t="s">
        <v>16</v>
      </c>
    </row>
    <row r="8" spans="1:8" ht="27.95" customHeight="1" x14ac:dyDescent="0.25">
      <c r="A8" s="6" t="s">
        <v>6</v>
      </c>
      <c r="B8" s="24">
        <v>12250</v>
      </c>
      <c r="C8" s="29">
        <v>4579</v>
      </c>
      <c r="D8" s="41">
        <f>C8/$C$14</f>
        <v>0.44529806476709133</v>
      </c>
      <c r="E8" s="30">
        <f>C8/B8</f>
        <v>0.37379591836734694</v>
      </c>
      <c r="F8" s="29">
        <v>4488</v>
      </c>
      <c r="G8" s="41">
        <f>F8/$F$14</f>
        <v>0.4186957738595018</v>
      </c>
      <c r="H8" s="30">
        <f>F8/B8</f>
        <v>0.36636734693877548</v>
      </c>
    </row>
    <row r="9" spans="1:8" ht="27.95" customHeight="1" x14ac:dyDescent="0.25">
      <c r="A9" s="6" t="s">
        <v>7</v>
      </c>
      <c r="B9" s="24">
        <v>3250</v>
      </c>
      <c r="C9" s="29">
        <v>1671</v>
      </c>
      <c r="D9" s="41">
        <f t="shared" ref="D9:D11" si="0">C9/$C$14</f>
        <v>0.16250121559856073</v>
      </c>
      <c r="E9" s="30">
        <f t="shared" ref="E9:E15" si="1">C9/B9</f>
        <v>0.51415384615384618</v>
      </c>
      <c r="F9" s="29">
        <v>1805</v>
      </c>
      <c r="G9" s="41">
        <f t="shared" ref="G9:G11" si="2">F9/$F$14</f>
        <v>0.16839257393413565</v>
      </c>
      <c r="H9" s="30">
        <f t="shared" ref="H9:H15" si="3">F9/B9</f>
        <v>0.55538461538461537</v>
      </c>
    </row>
    <row r="10" spans="1:8" ht="27.95" customHeight="1" x14ac:dyDescent="0.25">
      <c r="A10" s="6" t="s">
        <v>8</v>
      </c>
      <c r="B10" s="24">
        <v>5500</v>
      </c>
      <c r="C10" s="29">
        <v>3124</v>
      </c>
      <c r="D10" s="41">
        <f t="shared" si="0"/>
        <v>0.30380239229796752</v>
      </c>
      <c r="E10" s="30">
        <f t="shared" si="1"/>
        <v>0.56799999999999995</v>
      </c>
      <c r="F10" s="29">
        <v>3400</v>
      </c>
      <c r="G10" s="41">
        <f t="shared" si="2"/>
        <v>0.31719376807538019</v>
      </c>
      <c r="H10" s="30">
        <f t="shared" si="3"/>
        <v>0.61818181818181817</v>
      </c>
    </row>
    <row r="11" spans="1:8" ht="27.95" customHeight="1" x14ac:dyDescent="0.25">
      <c r="A11" s="6" t="s">
        <v>9</v>
      </c>
      <c r="B11" s="24">
        <v>4500</v>
      </c>
      <c r="C11" s="29">
        <v>909</v>
      </c>
      <c r="D11" s="41">
        <f t="shared" si="0"/>
        <v>8.8398327336380436E-2</v>
      </c>
      <c r="E11" s="30">
        <f t="shared" si="1"/>
        <v>0.20200000000000001</v>
      </c>
      <c r="F11" s="29">
        <v>1026</v>
      </c>
      <c r="G11" s="41">
        <f t="shared" si="2"/>
        <v>9.5717884130982367E-2</v>
      </c>
      <c r="H11" s="30">
        <f t="shared" si="3"/>
        <v>0.22800000000000001</v>
      </c>
    </row>
    <row r="12" spans="1:8" ht="27.95" customHeight="1" x14ac:dyDescent="0.25">
      <c r="A12" s="7" t="s">
        <v>10</v>
      </c>
      <c r="B12" s="25">
        <v>1900</v>
      </c>
      <c r="C12" s="31">
        <v>366</v>
      </c>
      <c r="D12" s="42">
        <f>C12/$C$15</f>
        <v>0.42907385697538103</v>
      </c>
      <c r="E12" s="32">
        <f t="shared" si="1"/>
        <v>0.19263157894736843</v>
      </c>
      <c r="F12" s="31">
        <v>414</v>
      </c>
      <c r="G12" s="42">
        <f>F12/$F$15</f>
        <v>0.45594713656387664</v>
      </c>
      <c r="H12" s="32">
        <f t="shared" si="3"/>
        <v>0.21789473684210525</v>
      </c>
    </row>
    <row r="13" spans="1:8" ht="27.95" customHeight="1" thickBot="1" x14ac:dyDescent="0.3">
      <c r="A13" s="8" t="s">
        <v>11</v>
      </c>
      <c r="B13" s="26">
        <v>1100</v>
      </c>
      <c r="C13" s="33">
        <v>487</v>
      </c>
      <c r="D13" s="42">
        <f>C13/$C$15</f>
        <v>0.57092614302461897</v>
      </c>
      <c r="E13" s="37">
        <f t="shared" si="1"/>
        <v>0.44272727272727275</v>
      </c>
      <c r="F13" s="33">
        <v>494</v>
      </c>
      <c r="G13" s="42">
        <f>F13/$F$15</f>
        <v>0.54405286343612336</v>
      </c>
      <c r="H13" s="37">
        <f t="shared" si="3"/>
        <v>0.4490909090909091</v>
      </c>
    </row>
    <row r="14" spans="1:8" ht="27.95" customHeight="1" thickBot="1" x14ac:dyDescent="0.3">
      <c r="A14" s="9" t="s">
        <v>12</v>
      </c>
      <c r="B14" s="27">
        <v>25500</v>
      </c>
      <c r="C14" s="34">
        <f>SUM(C8:C11)</f>
        <v>10283</v>
      </c>
      <c r="D14" s="43"/>
      <c r="E14" s="45">
        <f t="shared" si="1"/>
        <v>0.40325490196078434</v>
      </c>
      <c r="F14" s="34">
        <f>SUM(F8:F11)</f>
        <v>10719</v>
      </c>
      <c r="G14" s="43"/>
      <c r="H14" s="45">
        <f t="shared" si="3"/>
        <v>0.4203529411764706</v>
      </c>
    </row>
    <row r="15" spans="1:8" ht="27.95" customHeight="1" thickBot="1" x14ac:dyDescent="0.3">
      <c r="A15" s="10" t="s">
        <v>13</v>
      </c>
      <c r="B15" s="38">
        <v>3000</v>
      </c>
      <c r="C15" s="35">
        <f>SUM(C12:C13)</f>
        <v>853</v>
      </c>
      <c r="D15" s="44"/>
      <c r="E15" s="36">
        <f t="shared" si="1"/>
        <v>0.28433333333333333</v>
      </c>
      <c r="F15" s="35">
        <f>SUM(F12:F13)</f>
        <v>908</v>
      </c>
      <c r="G15" s="44"/>
      <c r="H15" s="36">
        <f t="shared" si="3"/>
        <v>0.30266666666666664</v>
      </c>
    </row>
    <row r="18" spans="1:8" ht="24.95" customHeight="1" x14ac:dyDescent="0.25">
      <c r="A18" s="14" t="s">
        <v>14</v>
      </c>
      <c r="B18" s="14"/>
      <c r="C18" s="15"/>
      <c r="D18" s="15"/>
      <c r="E18" s="15"/>
      <c r="F18" s="15"/>
      <c r="G18" s="22"/>
      <c r="H18" s="22"/>
    </row>
    <row r="19" spans="1:8" ht="24.95" customHeight="1" x14ac:dyDescent="0.25">
      <c r="A19" s="15"/>
      <c r="B19" s="15"/>
      <c r="C19" s="15"/>
      <c r="D19" s="15"/>
      <c r="E19" s="15"/>
      <c r="F19" s="15"/>
      <c r="G19" s="22"/>
      <c r="H19" s="22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80129174-c05c-43cc-8e32-21fcbdfe51b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8E5164-6674-4DB7-AFBE-4A2150332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5D32E5-07E1-4FD1-AD48-CF0847BFC5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cp:lastPrinted>2017-05-03T16:44:53Z</cp:lastPrinted>
  <dcterms:created xsi:type="dcterms:W3CDTF">2017-04-23T13:59:19Z</dcterms:created>
  <dcterms:modified xsi:type="dcterms:W3CDTF">2017-05-03T17:15:42Z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