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richl\Hull 2017\Hull 2017 - Projects\BFI\A_Project Plan\"/>
    </mc:Choice>
  </mc:AlternateContent>
  <bookViews>
    <workbookView xWindow="0" yWindow="0" windowWidth="20460" windowHeight="7500"/>
  </bookViews>
  <sheets>
    <sheet name="Seasonal breakdown" sheetId="1" r:id="rId1"/>
    <sheet name="PARTNER ORGANISATIONS" sheetId="2" r:id="rId2"/>
  </sheets>
  <calcPr calcId="171026"/>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39" i="1" l="1"/>
</calcChain>
</file>

<file path=xl/sharedStrings.xml><?xml version="1.0" encoding="utf-8"?>
<sst xmlns="http://schemas.openxmlformats.org/spreadsheetml/2006/main" count="461" uniqueCount="358">
  <si>
    <t>TRANSFORMATIVE FILM CULTURE HULL PROGRAMME</t>
  </si>
  <si>
    <t>AWARD DISTRIBUTION</t>
  </si>
  <si>
    <t xml:space="preserve">KEY: H17 = HULL 2017, UOH = UNIVERSITY OF HULL, HIC - HULL INDEPENDENT CINEMA, </t>
  </si>
  <si>
    <t>SEASON</t>
  </si>
  <si>
    <t>Press Release /social media</t>
  </si>
  <si>
    <t>PROJECT DATE</t>
  </si>
  <si>
    <t>PROJECT TITLE</t>
  </si>
  <si>
    <t>CONTRACT HOLDER</t>
  </si>
  <si>
    <t>PRODUCER</t>
  </si>
  <si>
    <t>MARKETING CONTACT</t>
  </si>
  <si>
    <t>AUDIENCE TARGET</t>
  </si>
  <si>
    <t>BFI ENGAGMENT</t>
  </si>
  <si>
    <t>HOOKS</t>
  </si>
  <si>
    <t>TALENT/NATIONAL INTEREST</t>
  </si>
  <si>
    <t>PROJECT SUMMARY</t>
  </si>
  <si>
    <t>Award  £</t>
  </si>
  <si>
    <t>YEAR LONG PROGRAMME</t>
  </si>
  <si>
    <t>2017-18</t>
  </si>
  <si>
    <t>marketing contribution</t>
  </si>
  <si>
    <t>Hull Independent Cinema</t>
  </si>
  <si>
    <t>spend</t>
  </si>
  <si>
    <t>HIC Coordinator</t>
  </si>
  <si>
    <t>DAMIEN GRECCO - HIC, JAMES RUSSEL - HIC</t>
  </si>
  <si>
    <t>PAUL TERRY - HIC</t>
  </si>
  <si>
    <t xml:space="preserve">INVESTMENT IN VOLUNTEER INDEPENDENT CINEMA. GROWING HIC CAPACITY </t>
  </si>
  <si>
    <t>staff</t>
  </si>
  <si>
    <t>HIC Marketing Assistant</t>
  </si>
  <si>
    <t>Jan - Dec 2017</t>
  </si>
  <si>
    <t>Hull Short Film City</t>
  </si>
  <si>
    <t>LEEDS FILM</t>
  </si>
  <si>
    <t>CHRIS FELL</t>
  </si>
  <si>
    <t>Regular short film screenings programme with HIC</t>
  </si>
  <si>
    <t>LIFF comes to HIC</t>
  </si>
  <si>
    <t>Leeds FF exclusive presentations of LIFF films that did well with audiences but don’t have UK distribution, screening monthly as part of HIC prog</t>
  </si>
  <si>
    <t>MADE IN HULL (JAN - MAR)</t>
  </si>
  <si>
    <t>24-26 Jan 2017</t>
  </si>
  <si>
    <t>Anthony Minghella Retrospective</t>
  </si>
  <si>
    <t>Hull UK City of Culture 2017</t>
  </si>
  <si>
    <t>LIAM RICH - H17, JAMES ZBROWSKI - UOH</t>
  </si>
  <si>
    <t>NICOLA OLDFIELD  - UOH, BEN MCKNIGHT - H17</t>
  </si>
  <si>
    <t xml:space="preserve">ASSISTED WITH PRGORAMMING AND ACCESS TO MINGHELLA ARCHIVE TV MATERIAL. </t>
  </si>
  <si>
    <t>OPENING PROGRAMME FOR TFCFH, BRITISH FILM, MINGHELLA ACHIEVEMENT</t>
  </si>
  <si>
    <t>Tony Meech and Gary Yershen, Jim Hawkins and John Bernasconi and Mike Walton</t>
  </si>
  <si>
    <t xml:space="preserve">22ND JAN - EXHIBITION OPENING AND SCREENING OF 'LIVING WITH DINOSOURS', 'DANCE HOUSE: MOSAIC', 'WHAT IF IT'S RAINING?', 'SMITH AND JONES IN SMALL DOSES: SECOND THOUGHTS.  / 24TH - SCREENING OF 'THE ENGLISH PATIENT' WITH Q&amp;A WITH Tony Meech and Gary Yershen, Jim Hawkins and John Bernasconi and Mike Walton. / 25TH - SCREENING OF 'THE TALENTED MR RIPLEY  AND READING FROM WHALE MUSIC. / SCREENING OF COLD MOUNTAIN WITH CIVIL WAR REENACTORS AND TALK FROM PROF. WILL KAUFMAN.  </t>
  </si>
  <si>
    <t>18 Feb 2017</t>
  </si>
  <si>
    <t>Basil Kirchin: Mind on the Run</t>
  </si>
  <si>
    <t>LIAM RICH - H17, MARTEL - SERIOUS,  LISA - LIVE CINEMA UK</t>
  </si>
  <si>
    <t>RACHEL CROW - H17</t>
  </si>
  <si>
    <t xml:space="preserve">LIVE SCORE WITH FILM SCREENING - TBC.  BASIL KIRCHIN CONTRIBUTION TO FILM </t>
  </si>
  <si>
    <t>Alexander Hawkins</t>
  </si>
  <si>
    <t xml:space="preserve">This weekend will explore the legacy and inspiration of Kirchin’s world in immersive weekend that includes a rare concert from Jerry Dammers’ Spatial AKA Orchestra, contributions from St. Etienne’s Bob Stanley, the BBC Concert Orchestra, Evan Parker, and a range of individual creative spirits from Steve Cobby to David Toop. 
This weekend will conclude with an extraordinary presentation of The Abominable Dr Phibes, which will be accompanied by Alexander Hawkins playing the original score by Basil Kirchin on the organ. 
</t>
  </si>
  <si>
    <t xml:space="preserve">EVENT TAKING PLACE 22/23/25 FEB - SOCIAL MEDIA. </t>
  </si>
  <si>
    <t>22,23,25 Feb 2017</t>
  </si>
  <si>
    <t>Back to Ours: Cinematic Experience FEB</t>
  </si>
  <si>
    <t>LOUISE YATES - H17, CHRIS FELL - LEEDS FILM</t>
  </si>
  <si>
    <t>LISA MAYES - H17</t>
  </si>
  <si>
    <t>GRASSROOT WORK, RAISING ASPIRATIONS, BFI reaches some of most economically deprived areas of Hull.</t>
  </si>
  <si>
    <t>INTO FILM RUNNING WORKSHOPS, ONE LEAD BY CHRIS HEES - TBC</t>
  </si>
  <si>
    <t xml:space="preserve">Leeds Film are working in partnership with HIC, local schools and Hull 2017 to curate an accessible, high-profile, one-day film event which will tour the three locations in Hull. 
The purpose of bringing films into local schools is to help change the local community’s perception of the school and create socially engaging community activities. The programme will begin with family friendly screenings, and present teenage and adult films through the evening to encourage all ages to engage with independent cinema. 
To continue celebrating all things Made in Hull, a short film from a Hull film maker will be screened before each feature film, celebrating the talents of excellent local film makers like Russell James Holliss who directed Rocket Boy Roger (2003). Into Film will be running workshops with guests like Chris Hees. 
Each event will be presented in the local school, encouraging audiences to experience their local school in a new way. The venue will offer themed food and drink, hands-on activities, and offer a communal space for communities to meet, building communities and a sense of place. 
</t>
  </si>
  <si>
    <t>18 March 2017</t>
  </si>
  <si>
    <t>Hull on Film: Yorkshire Film Archive</t>
  </si>
  <si>
    <t>DOC/FEST</t>
  </si>
  <si>
    <t>LUKE MOODY- DOC/FEST</t>
  </si>
  <si>
    <t>LUKE MOODY - DOC/FEST, PAUL - HIC</t>
  </si>
  <si>
    <t xml:space="preserve">YFA - Archive material brought back to life. </t>
  </si>
  <si>
    <t xml:space="preserve">Yorkshire Film Archive have a collection of material made in Hull, about Hull, by people living/working in Hull, spanning a number of decades and genres – local advertising films, home movies, TV content etc. We propose a presentation and live screening event of a specially curated selection of material, with each clip introduced by YFA, presented 
alongside a notable "Hullensian." 
</t>
  </si>
  <si>
    <t>Feb - Mar 2017</t>
  </si>
  <si>
    <t>HIC Additional Programme for WOW</t>
  </si>
  <si>
    <t>DAMIEN GRECCO - HIC</t>
  </si>
  <si>
    <t>WOMEN</t>
  </si>
  <si>
    <t xml:space="preserve">On the lead up to WOW Hull, The Time is Now and HIC are presenting a selection of powerful films that question female equality, identity and challenge the issues that face women today. This programme will be additional to the weekly screenings of HICs programme and it will reflect the themes of the WOW Hull festival and lead up to the WOW Hull Festival through the partnership with Hull 2017 WOW Hull curatorial team. 
</t>
  </si>
  <si>
    <t>PRESS RELEASE 9TH FEBRUARY</t>
  </si>
  <si>
    <t>10-12 Mar 2017</t>
  </si>
  <si>
    <t>WOW Hull: On Screen</t>
  </si>
  <si>
    <t xml:space="preserve">HENRI  DUCKWORTH- H17, LINDSEY HAMMOND - H17, JOAN PARSONS - SHOWROOM </t>
  </si>
  <si>
    <t xml:space="preserve">800 (JUST FOR FILM) </t>
  </si>
  <si>
    <t>AMANDA NEVILL</t>
  </si>
  <si>
    <t>WOMEN IN FILM - SPECIAL EVENT FOR 'VICEROY'S HOUSE' WITH GURINDER CHADHA AND AMANDA NEVILL - TBC</t>
  </si>
  <si>
    <t xml:space="preserve">GURINDER CHADHA AND AMANDA NEVILL - </t>
  </si>
  <si>
    <t>Hull 2017, The Time is Now and HIC are working with the women of Hull through steering groups to curate Hull’s Women of the World festival. This festival will have film as one of its core threads and it will use the medium of cinema to explore topics which are close to the women of Hull. During the festival, a main feature film with a discussion panel, including the director and cast, will feature in the City Hall. A pop-up cinema with café will be built in the empty shops underneath the City Hall to screen films relevant to the day’s topics, encouraging a community of women and girls to come together, watch, discuss, identify and be empowered by the medium of film.                                                                         WOW Hull will be a collection of talks, debates, workshops, films and performances celebrating not only women and girls but equality in all its forms. WOW Hull is inspired by the Southbank Centre’s annual WOW festival. The Hull team will work closely with Southbank and other WOW festivals across the globe to deliver a programme which is broad ranging and thought provoking but also uniquely Hull. The event will look at: 1. equal pay for equal work, 
2. equality on the breadline where people are experiencing poverty,
 3. championing the role of care which is often unseen and unpaid and where a majority of women work,
 4. changing the workplace to encourage businesses to implement flexible working and providing childcare facilities,
5. suffering in silence how to recognise the signs of domestic abuse.  
6. raising questions about the choices of blue versus pink when buying for children. 
7. women in Science and Engineering roles
8. women in sport, we are working with Barbara Buttrick who was the world’s unbeaten lightweight boxing champion from 1950 to 1960. 
9. Equal investment from men and women towards equality at work, home and on the street. 
10. women in leadership roles in the arts. 
11. issues about body image and judgement.
12. Discussion about what’s being done for girls and young people. We are working with Suzanne Clisby who was involved with the Plan International and The state of girls’ rights in the UK</t>
  </si>
  <si>
    <t>17 Mar 2017</t>
  </si>
  <si>
    <t>Ziggy Stardust and the Spiders from Mars</t>
  </si>
  <si>
    <t>JO WINGATE - SENSORIA</t>
  </si>
  <si>
    <t xml:space="preserve">New documentary "Beside Bowie" potential premier with Mick Ronson - from Hull </t>
  </si>
  <si>
    <t>Paul Trynka, Paul Morley, Mick Ronson's family. - TBC</t>
  </si>
  <si>
    <r>
      <t xml:space="preserve">Sensoria and HIC are taking audiences on a journey through the cosmos to Mars to explore the legacy of Mick Ronson’s life, his musical contribution and influence on some of the most prominent music heroes of the 70’s. This event will celebrate a Hull born legend through film with a double bill screening of </t>
    </r>
    <r>
      <rPr>
        <i/>
        <sz val="11"/>
        <color rgb="FF000000"/>
        <rFont val="Calibri"/>
        <family val="2"/>
        <scheme val="minor"/>
      </rPr>
      <t>The Sacred Triangle</t>
    </r>
    <r>
      <rPr>
        <sz val="11"/>
        <color rgb="FF000000"/>
        <rFont val="Calibri"/>
        <family val="2"/>
        <scheme val="minor"/>
      </rPr>
      <t xml:space="preserve"> and </t>
    </r>
    <r>
      <rPr>
        <i/>
        <sz val="11"/>
        <color rgb="FF000000"/>
        <rFont val="Calibri"/>
        <family val="2"/>
        <scheme val="minor"/>
      </rPr>
      <t>Ziggy Stardust and the Spiders from Mars</t>
    </r>
    <r>
      <rPr>
        <sz val="11"/>
        <color rgb="FF000000"/>
        <rFont val="Calibri"/>
        <family val="2"/>
        <scheme val="minor"/>
      </rPr>
      <t xml:space="preserve">, followed by a discussion in the unique space of Fruit, one of Hull’s cultural venues. </t>
    </r>
  </si>
  <si>
    <t>RELEASE 17TH FEB. LEAD BY UNI OF HULL</t>
  </si>
  <si>
    <t>24-26 Mar 2017</t>
  </si>
  <si>
    <t>City of Cinema</t>
  </si>
  <si>
    <t>JAMES ZBOROWSKI- UOH AND LIAM RICH - H17</t>
  </si>
  <si>
    <t>NICOLA OLDFIELD  - UOH,</t>
  </si>
  <si>
    <t>Successful Hull Filmakers - INTO FILM AND FILM ACCADEMY BRINGING YOUNG PROGRAMMERS/FILM MAKERS</t>
  </si>
  <si>
    <t xml:space="preserve">GUESTS CONFIRMED: Tracey Seaward, Chris Hees, Jeremy Thomas. Regional film academy students are attending on the Sunday. </t>
  </si>
  <si>
    <t xml:space="preserve">This three-day event will celebrate Hull and East Yorkshire’s place in British film and television culture. It is designed to appeal to aspiring film- and television-makers. members of the public in the city/region and scholars of British film and television.
The event will feature a blend of screenings, Q&amp;As with industry professionals, roundtables with local filmmakers and exhibitors, and presentations by film and television scholars.
Three film producers with a Hull connection have been invited to attend the event: Jeremy Thomas, producer of films including High Rise and Sexy Beast, and son/nephew to the Thomas brothers, famous 20th-century film directors from Hull; Tracey Seaward, long-time collaborator with prolific and successful director Stephen Frears; and Chris Hees, BAFTA-winning and Oscar-nominated animator.
</t>
  </si>
  <si>
    <t>ROUTES AND ROOTS (APR - JUNE)</t>
  </si>
  <si>
    <t xml:space="preserve">MENTION IN HULL 2017 SEASON 2&amp;3 RELEASE.  28th FEB </t>
  </si>
  <si>
    <t>10 - 14 MAY 2017</t>
  </si>
  <si>
    <t>Doc 'n Roll Film Festival</t>
  </si>
  <si>
    <t>COLM FORDE - DOC N ROLL</t>
  </si>
  <si>
    <t>VANESSA LOBON - DOC N ROLL</t>
  </si>
  <si>
    <t>Music festival - potential for premiers of music Documentaries</t>
  </si>
  <si>
    <t>TBC</t>
  </si>
  <si>
    <t xml:space="preserve">The beginning of a new relationship. Doc ‘n’ Roll Film Festival established itself in 2014 to celebrate the subcultures of music and their cinematic expressions. Music runs through Hulls roots, from Mick Ronson to Beautiful South to The Neat. The New Adelphi Club (est. 1984) is the longest standing alternative music venue in the city, hosting Pulp on numerous occasions before they became international super stars.
Hull has a thriving alternative music scene: electronic, indie, break-beat, jazz, and classical, demonstrating great appreciation for music in all its forms. This new partnership between Doc ‘n Roll Film Festival and Hull Independent Cinema will present a wide range of music documentaries, show love to the leftfield music titles and watch them loudly (as they should be watched) in music venues across Hull. 
</t>
  </si>
  <si>
    <t>26 May -5 Jun 2017</t>
  </si>
  <si>
    <t>Back to Ours: Jaws attacks Hull</t>
  </si>
  <si>
    <t>LOUISE YATES - H17, LISA  BROOK - LIVE CINEMA</t>
  </si>
  <si>
    <t>Launch of Coastal Programme</t>
  </si>
  <si>
    <t xml:space="preserve">SAME TIME AS COASTAL LAUNCH, INCLUDE ARCHIVE FOOTAGE - AUDIENCE IN WATER </t>
  </si>
  <si>
    <t xml:space="preserve">Hull sits on the cusp of the River Humber; dependent on the tidal barrier to keep it safe, bound by the routes of the seas, rooted in maritime history, an entrance to the world. Working in partnership with Back to Ours, Live Cinema UK, Alamo Drafthouse, HIC and Hull Cultural and Leisure, East Park’s lake will be used like it has never been used before. 
For one weekend the people of Hull will be submerged into a cinematic experience that they will never forget. 
A programme of water themed films, including the 1970’s classic Jaws, will be presented on a large outdoor screen, surrounded by a landscape of pop-up shops, giant games, characters from the films, freshly made food, and locally brewed drink. Audience members are invited to step inside a boat, be cast out to ‘sea’, and watch jaw dropping adventures. 
</t>
  </si>
  <si>
    <t>Back to Ours: Cinematic Experience MAY</t>
  </si>
  <si>
    <t>Independent Cinema goes to the largest council estate in Europe</t>
  </si>
  <si>
    <t xml:space="preserve">Grassroots work. Taking independent cinema into areas of Hull. </t>
  </si>
  <si>
    <t xml:space="preserve">Leeds Film are working in partnership with HIC for a second season to present an accessible, high-profile, one-day film event to the three locations in Hull, building on the first season in February half-term.  
The programme will look at the theme Roots and Routes, focusing on the migration of children and families. Many children and families move across the world and live in many different countries, and these stories are relevant to the families of Hull, identifying with the films through their own experiences and the experiences of their friends and neighbours. The programme will begin with family friendly screenings, and present teenage and adult films through the evening to encourage all ages to engage with independent cinema. 
The event will follow the same trend as the first season in February and it will be presented in local schools, developing the audience’s relationships with their local school. The venue will offer themed food and drink, hands-on activities, and offer a communal space for communities to meet -building communities and a sense of place. 
</t>
  </si>
  <si>
    <t>MENTION IN HULL 2017 SEASON 2&amp;3 RELEASE.  28th FEB .                                FULL PROGRAMME LAUNCH END OF MARCH</t>
  </si>
  <si>
    <t>2 - 4 Jun 2017</t>
  </si>
  <si>
    <t>Where are we Now? Festival</t>
  </si>
  <si>
    <t>HANNAH WILLIAM-WALTON - H17, KEVIN PEDERSON - NEU REEKIE AND MICHAEL WILLIAMSON - NEU REEKIE</t>
  </si>
  <si>
    <t xml:space="preserve">WORKING WITH HIC TO PRGORAMME FILMS. FILM USED THROUGHOUT THE WEEKEND. </t>
  </si>
  <si>
    <t>NEW WORK MADE AND EXHIBITED</t>
  </si>
  <si>
    <t>MARK COUSINS / NEU REEKIE, SHORTS FROM WILL ANDERSON AND AINSLIE HENDERSON, A WORLD PREVIEW EXCERPT OF 'SEEN INBETWEEN' BY HEAVENLY FILM, MOMUS PRGORAMMING SHORTS AND ARCHIVE</t>
  </si>
  <si>
    <r>
      <t xml:space="preserve">Now entering their 6th year of programming, Neu! Reekie! is a writers’, musicians &amp; artists’ collective, DIY record label and independent publishing house. They showcase a unique fusion of spoken word, animation, film and music and they are coming to Hull to produce the festival: Where Are We Now? 
The title WHERE ARE WE NOW is a homage to the maestro / magic maker David Bowie but also aims to tackle head-on the fractured state of the UK at the moment - no politicians, just provocations through pertinent and ground breaking arts and culture - the voices that unite us.
As the UK lurches into uncharted political terrain, fracturing along geographical and social fault lines, schisms are opening up which suggest increased tension and volatility lie ahead. Neu! Reekie!, Scotland’s most cutting edge arts collective, pose the question: Where Are We Now?
Mixing it up with hip-hop, live music, film, animation, poetry, spoken word, literature, visual art, street theatre and staged happenings representatives from Scotland, England, Northern Ireland and Wales will debate and explore their own relevance. 
A high octane programme of concerts, salons, exhibitions, provocations and lively debates around a radical film festival will light the fuse.
The film program will be both important to frame the identity, direction and scope of the weekend Festival. </t>
    </r>
    <r>
      <rPr>
        <sz val="10"/>
        <color rgb="FF7030A0"/>
        <rFont val="Calibri"/>
        <family val="2"/>
      </rPr>
      <t>Screening 20-25 documentary and feature films (with shorts where appropriate) to create a cultural tapestry or snapshot of where the UK is at in 2017, and where the boundaries and dominant narratives are being challenged. These will involve hosted screenings featuring directors, participants and</t>
    </r>
    <r>
      <rPr>
        <sz val="10"/>
        <color rgb="FF000000"/>
        <rFont val="Calibri"/>
        <family val="2"/>
      </rPr>
      <t xml:space="preserve"> guest curators, followed by discussion and debate.
Neu! Reekie! has always had a visual identity to our shows, with a filmic integrity running through our events. ‘Where Are We Now’ will stand testament to this.
Within the Festival new works will be commissioned and unveil bespoke collaborations between film-makers and headline music/spoken word acts. We also have plans to assemble archive footage and film provocations that followed by panel discussions, debates and reactive performances. Film installations using unique spaces within Hull and outside projections represent some of the more experimental elements of the program.
Working with guest curators – who come with an international reputation – will be invited to collaborate with some of our headline acts. The resultant film program will be provocative, responsive to social flux, and attempt to question/deconstruct/dismantle the dominant social, political, cultural &amp; sexual narratives.
</t>
    </r>
  </si>
  <si>
    <t>7 - 14 Jun 2017</t>
  </si>
  <si>
    <t>Doc/Fest Satellite Screening</t>
  </si>
  <si>
    <t>LUKE MOODY - DOC/FEST</t>
  </si>
  <si>
    <t>LUKE MOODY - DOC/FEST, PAUL TERRY - HIC</t>
  </si>
  <si>
    <t xml:space="preserve">UK PREMIER THOUGHT SATELITE </t>
  </si>
  <si>
    <t xml:space="preserve">Hull is connected to Sheffield by roads, rails and waterways, but these physical routes are no longer needed as satellite provides a route for the cinematic future. 
In 2016 Doc/Fest presented the UK premier of Where to Invade Next (2015) followed by a Q&amp;A with director Michael Moore to 116 cinemas across the country using satellite technology… what will 2017 bring? Doc/Fest and HIC are working together to bring something really special to the screens of Hull. 
</t>
  </si>
  <si>
    <t>26 Jun - 9 Jul 2017</t>
  </si>
  <si>
    <t xml:space="preserve">Hull Film Festival </t>
  </si>
  <si>
    <t>DAMIEN GRECCO - HIC, ELLIE IRWIN - HIC</t>
  </si>
  <si>
    <t xml:space="preserve">4th year of HFF. Voluntary organisation, funded by BFI  </t>
  </si>
  <si>
    <t>WORKING WITH UP PROJECTS, SHEFFIELD DOC/FEST</t>
  </si>
  <si>
    <r>
      <t xml:space="preserve">2017 will be the fourth Film Festival in Hull and since its inauguration in 2014 this young festival has quickly become a firm favourite in the Hull’s calendar. This year the HIC team will be working with Leeds International Film Festival to bring an excellent array of short films to the city and continue Hull Short Film City. 
</t>
    </r>
    <r>
      <rPr>
        <sz val="10"/>
        <color rgb="FF7030A0"/>
        <rFont val="Calibri"/>
        <family val="2"/>
      </rPr>
      <t>HIC are working with Berwick-upon-Tweed Film &amp; Media Arts Festival</t>
    </r>
    <r>
      <rPr>
        <sz val="10"/>
        <color rgb="FF000000"/>
        <rFont val="Calibri"/>
        <family val="2"/>
      </rPr>
      <t xml:space="preserve"> to deliver a programme of feature and short films which celebrate the 55-year oceanic relationship with Rotterdam. IFFR in its 46th year and HFF in its fourth, decades apart, separated by hundreds of miles, but both have a passion for showing carefully hand-picked selection new work from all over the world, and this year some of the best IFFR will be coming to HFF thanks to Berwick-upon-Tweeds Film and Media Arts Festival long standing relationship. 
HIC are collaborating with Up Projects, Doc/Fest and Artlink to bring a varied and thought-provoking programme of films, talks, workshops and events to explore the routes and roots of Hull in Hull Film Festival.
</t>
    </r>
  </si>
  <si>
    <t>26 Jun - 9 Jul 2017 - TBC</t>
  </si>
  <si>
    <t>The Floating Cinema</t>
  </si>
  <si>
    <t>UP PROJECTS</t>
  </si>
  <si>
    <t>ANNA RAMSAY</t>
  </si>
  <si>
    <t>JULIA JOHNSTON</t>
  </si>
  <si>
    <t>JUST RECEIVED MATCH FUNDING FROM ARTS COUNCIL. ENGAGING WITH LOCAL PEOPLE ON THE OLD CANAL ROUTES</t>
  </si>
  <si>
    <t xml:space="preserve">Hull and Sheffield have a long history of trading and this trading route began on the canal’s, waterways, and rivers that took cargo and people to and from UK. The Floating Cinema will be travelling this historical route; beginning in Sheffield and destined for Hull.
Along their voyage the canal boat can moor in multiple locations and hold intimate screenings for just 20 people, large screenings of up to 500 people (with their outdoor screen), hold talks and tours, workshops, and events themed around local heritage. Up Projects have a team of in-house curators and producers who will create a unique programme in collaboration with HIC, Artlink and local organisations along their journey. 
During The Floating Cinema’s residency in Hull’s Marina, Up Projects and HIC will curate a key strand of the Hull Film Festival (HFF) programme and explore the theme of Hull’s international shipping port and the movement of goods around the world.
Hull and Sheffield have a long history of trading and this trading route began on the canal’s, waterways, and rivers that took cargo and people to and from UK. The Floating Cinema will be travelling this historical route; beginning in Sheffield and destined for Hull.
Along their voyage the canal boat can moor in multiple locations and hold intimate screenings for just 20 people, large screenings of up to 500 people (with their outdoor screen), hold talks and tours, workshops, and events themed around local heritage. Up Projects have a team of in-house curators and producers who will create a unique programme in collaboration with HIC, Artlink and local organisations along their journey. 
During The Floating Cinema’s residency in Hull’s Marina, Up Projects and HIC will curate a key strand of the Hull Film Festival (HFF) programme and explore the theme of Hull’s international shipping port and the movement of goods around the world.
Hull and Sheffield have a long history of trading and this trading route began on the canal’s, waterways, and rivers that took cargo and people to and from UK. The Floating Cinema will be travelling this historical route; beginning in Sheffield and destined for Hull.
Along their voyage the canal boat can moor in multiple locations and hold intimate screenings for just 20 people, large screenings of up to 500 people (with their outdoor screen), hold talks and tours, workshops, and events themed around local heritage. Up Projects have a team of in-house curators and producers who will create a unique programme in collaboration with HIC, Artlink and local organisations along their journey. 
During The Floating Cinema’s residency in Hull’s Marina, Up Projects and HIC will curate a key strand of the Hull Film Festival (HFF) programme and explore the theme of Hull’s international shipping port and the movement of goods around the world.
Hull and Sheffield have a long history of trading and this trading route began on the canal’s, waterways, and rivers that took cargo and people to and from UK. The Floating Cinema will be travelling this historical route; beginning in Sheffield and destined for Hull.
Along their voyage the canal boat can moor in multiple locations and hold intimate screenings for just 20 people, large screenings of up to 500 people (with their outdoor screen), hold talks and tours, workshops, and events themed around local heritage. Up Projects have a team of in-house curators and producers who will create a unique programme in collaboration with HIC, Artlink and local organisations along their journey. 
During The Floating Cinema’s residency in Hull’s Marina, Up Projects and HIC will curate a key strand of the Hull Film Festival (HFF) programme and explore the theme of Hull’s international shipping port and the movement of goods around the world.
Hull and Sheffield have a long history of trading and this trading route began on the canal’s, waterways, and rivers that took cargo and people to and from UK. The Floating Cinema will be travelling this historical route; beginning in Sheffield and destined for Hull.
Along their voyage the canal boat can moor in multiple locations and hold intimate screenings for just 20 people, large screenings of up to 500 people (with their outdoor screen), hold talks and tours, workshops, and events themed around local heritage. Up Projects have a team of in-house curators and producers who will create a unique programme in collaboration with HIC, Artlink and local organisations along their journey. 
During The Floating Cinema’s residency in Hull’s Marina, Up Projects and HIC will curate a key strand of the Hull Film Festival (HFF) programme and explore the theme of Hull’s international shipping port and the movement of goods around the world.
Hull and Sheffield have a long history of trading and this trading route began on the canal’s, waterways, and rivers that took cargo and people to and from UK. The Floating Cinema will be travelling this historical route; beginning in Sheffield and destined for Hull.
Along their voyage the canal boat can moor in multiple locations and hold intimate screenings for just 20 people, large screenings of up to 500 people (with their outdoor screen), hold talks and tours, workshops, and events themed around local heritage. Up Projects have a team of in-house curators and producers who will create a unique programme in collaboration with HIC, Artlink and local organisations along their journey. 
During The Floating Cinema’s residency in Hull’s Marina, Up Projects and HIC will curate a key strand of the Hull Film Festival (HFF) programme and explore the theme of Hull’s international shipping port and the movement of goods around the world.
</t>
  </si>
  <si>
    <t>FREEDOM (JULY - SEPT)</t>
  </si>
  <si>
    <t>Docs on the Docks</t>
  </si>
  <si>
    <t>LUKE MOODY- DOC/FEST, PAUL TERRY - HIC</t>
  </si>
  <si>
    <t xml:space="preserve">Live music </t>
  </si>
  <si>
    <t>PART OF HULL FILM FESTIVAL</t>
  </si>
  <si>
    <t>Hull’s rich maritime heritage is reflected throughout the city, from the fish trail to iconic landmark The Deep and Docs on the Docks, part of Hull Film Festival, is presenting a specially curated selection of 3-4 documentary’s which depict trawling and port life on screen, screening: Leviathan (2012) and Flotel Europa (2015).</t>
  </si>
  <si>
    <t>30TH JUNE</t>
  </si>
  <si>
    <t>PRSF NEW MUSIC BIANNUAL</t>
  </si>
  <si>
    <t>BFI COMMISSION</t>
  </si>
  <si>
    <t>BETHIA BY DANIEL ELMS - NOT FUNDED BY THE TRANSFORMATIVE FILM CULTURE HULL PDF</t>
  </si>
  <si>
    <t>11TH - 12TH AUGUST 2017</t>
  </si>
  <si>
    <t>Tea Break Short Film Festival</t>
  </si>
  <si>
    <t>CREATOR COLLEGE</t>
  </si>
  <si>
    <t>MAL WILLIAMSON - CREATOR COLLEGE</t>
  </si>
  <si>
    <t>Local short film festival. Great concept and the festival is planning on taking the shorts in factories for their teabreaks - good outreach project</t>
  </si>
  <si>
    <t xml:space="preserve">Tea Break Film Festival celebrates short films which are refreshing and restful, engaged and drifting. From the ancient Japanese tea ceremony to the British tea-cosy, the tea break is a time for reflection or chat. A time to be interested or switch off. A time to relax and focus.
TBFF puts out an international call for short films and includes all types and genres - documentary, experimental, fine art, corporate, animation, music, narrative fiction, promotions and all the genres and sub-genres. The shorts are hand selected by a panel and they are automatically entered into a competition which is voted for by the audience. The winner receives La Grande Théière - The Big Teapot. 
The shorts are assimilated into 20 minute presentations because this is the official UK tea-break as defined by the Department of Trade and Industry. Tea Break believes: The shorter the better, because it fits well with a cup of tea. 
Tea Break is all about perfect timing and the perfect situation: you were just thinking about making a cup of tea and one turns up. Served with a cup of tea and a biscuit, the selection of shorts will feature at The Floating Cinema, and appear around town on a tiny cinema for two. 
</t>
  </si>
  <si>
    <t xml:space="preserve">22 - 29 Jul 2017 </t>
  </si>
  <si>
    <t>LGBTQ 50</t>
  </si>
  <si>
    <t>CIAN SMYTH - H17, DAMIEN GRECCO - HIC</t>
  </si>
  <si>
    <t>SARAH MOORE - H17</t>
  </si>
  <si>
    <t xml:space="preserve"> join up THE PROGRAMME WITH THE NATIONAL LGBT PROGRAMME FROM SOUTH BANK. NATIONAL ICO TOURING PROGRAMME.    </t>
  </si>
  <si>
    <t>LGBTQ, LINKS TO BFI NATIONAL PROGRAMMING</t>
  </si>
  <si>
    <t xml:space="preserve">PRIDE IN HULL VOTED AS THE FIRST NATIONAL UK PRIDE. </t>
  </si>
  <si>
    <t xml:space="preserve">A celebration of 50 years since the de-criminalisation of homosexuality, LGBTQ Cinema will be at its core with a Hull 2017 programme led by former Creative Development Director of CAN (Cinema Arts Network) Cian Smyth. The programme advisors will be the leading Queer Film festival, (SQIFF) Scottish Queer International Film Festival, ensuring that quality and diversity are at the heart of the film programme for this major national celebration.
SQIFF will be bringing a diverse programme which will reflect on how far the country still has to go. Highlighting the ongoing battles for improved gender recognition legislation across the UK and the continuing illegality of same-sex marriage in Northern Ireland.
</t>
  </si>
  <si>
    <t>SEPT</t>
  </si>
  <si>
    <t>FOLLOWING THE FLEET</t>
  </si>
  <si>
    <t>BRITAIN ON FILM COASTAL PROJECT</t>
  </si>
  <si>
    <t>SHONA THOMSON - EDINBURGH</t>
  </si>
  <si>
    <t>PART OF FAN UK-WIDE SCREENINGS AND EVENTS</t>
  </si>
  <si>
    <t>FUNDING TBC, NOT FUNDED BY THE TRANSFORMATIVE FILM CULTURE HULL PDF</t>
  </si>
  <si>
    <t xml:space="preserve">JUL -SEPT </t>
  </si>
  <si>
    <t>Freedom Symposia</t>
  </si>
  <si>
    <t>JAMES ZBOROWSKI - UOH AND LIAM RICH - H17</t>
  </si>
  <si>
    <t>A curated programme of films to explore the contemporary legacy of William Wilberforce which will underpin a new university-led event featuring leading thinkers and activists involved the continuing struggle against modern slavery, in partnership with University of Hull’s Wilberforce Institute for Slavery and Emancipation (WISE)</t>
  </si>
  <si>
    <t>TELL THE WORLD (OCT-DEC)</t>
  </si>
  <si>
    <t>28 Oct - 5 Nov 2017</t>
  </si>
  <si>
    <t>Back to Ours: Cinematic Experience OCT</t>
  </si>
  <si>
    <t>LOUISE YATES - H17, JO WINGATE - SENSORIA</t>
  </si>
  <si>
    <t xml:space="preserve">BFI reaches some of most economically deprived areas of Hull. </t>
  </si>
  <si>
    <t xml:space="preserve">This is the third of four accessible, high-profile, one-day film event which will tour the three school venues in Hull. The programme, curated by Sensoria, will begin with family friendly screenings, and present teenage and adult films through the evening to encourage all ages to engage with independent cinema.
Presented in the local school, the third film tour will continue to develop the audiences’ relationship with their local school, and develop the way they perceive their neighbourhood. The school will offer themed food and drink and offer a communal space to meet, thus building communities and a sense of place.
This programme will feature films from all over the UK, celebrating the diverse country we live in.   
</t>
  </si>
  <si>
    <t>SEPT/OCT</t>
  </si>
  <si>
    <t>New Live Cinema Europe</t>
  </si>
  <si>
    <t>LISA BROOK - LIVE CINEMA UK</t>
  </si>
  <si>
    <t>Match funded with European Fund. New work. Only coming to hull</t>
  </si>
  <si>
    <t xml:space="preserve">Three European film festival partners (Motovun, Wroclaw and Reykjavik), plus Hull 2017 UK City of Culture, will work with Live Cinema UK, King’s College London and the University of Brighton over a 1-year period in the area of live cinema. 
They are working together over 3 seminars/workshops in host countries to establish the current scope for live cinema events in that country. Using the skills of visiting experts from the UK, and the local film culture in each city to inspire programming ideas and cross-country learning.  
From these workshops and partnerships, from working with expertise, and taking inspiration from European films and their festivals, up to 4 new live cinema events will be commissioned and one of these events will presented in Hull as part of the Transformative Film Culture Hull programme. 
</t>
  </si>
  <si>
    <t>31 Oct 2017</t>
  </si>
  <si>
    <t>Hull Scream</t>
  </si>
  <si>
    <t>PAUL TERRY- HIC</t>
  </si>
  <si>
    <t xml:space="preserve">Halloween is a significant season in Hull’s calendar, it is preceded by Hull Fair, Europe’s largest traveling fair. As the autumn nights draw in, the smell of toffee apples leaves the air, and as the harr sweeps in from the River Humber, the people of hull carve their pumpkins and get into spirit of the season. 
HIC are working with Live Cinema UK to present a scary, immersive cinema experience for films lovers all over the city. Audiences will find themselves living the nightmare, as they watch classic horror cinema. 
</t>
  </si>
  <si>
    <t>17 - 19 Nov 2017</t>
  </si>
  <si>
    <t>Hull Noir</t>
  </si>
  <si>
    <t>DAMIEN GRECCO - HIC, LIAM RICH - H17</t>
  </si>
  <si>
    <t>see below</t>
  </si>
  <si>
    <t xml:space="preserve">Iceland Noir coming to Hull. Literary Festival which is including Film. THE FESTIVAL IS SUPPORTED BY THE GUARDIAN. WORKING WITH LOCAL ORGANISATION </t>
  </si>
  <si>
    <t xml:space="preserve">Leading up to the crime writing festival of the year, Hull Noir, HIC are presenting a range of exceptional crime films, focusing on the unsung hero of hull, Ted Lewis. The adaptation of his novel Jack Twitter and Home, Get Carter (1971), will be screened amongst other great crime films.  This season will also include the adaptation of Ted Lewis Plender, which was made in France and called Le Serpent (2007).
The programme will focus on American, Islandic and Nordic crime films, bringing a thrilling season to the damp dark nights of November. 
</t>
  </si>
  <si>
    <t>17-19 NOV</t>
  </si>
  <si>
    <t>PART OF HULL NOIR - SIGNATURE EVENT</t>
  </si>
  <si>
    <t>Thriller - BFI themed Season. UK ThRiller Partners and PDF activity included in the festival</t>
  </si>
  <si>
    <t>FUNDING TBC</t>
  </si>
  <si>
    <t>Nov/Dec</t>
  </si>
  <si>
    <t>This Way Up</t>
  </si>
  <si>
    <t>Film Hub North</t>
  </si>
  <si>
    <t>Film Hubs</t>
  </si>
  <si>
    <t>INDUSTRY DEVELOPMENT</t>
  </si>
  <si>
    <t>NOT A HULL PDF PROJECT - but we can profile HIC and tell an industry story of legacy &amp; development</t>
  </si>
  <si>
    <t>8-10 Dec 2017</t>
  </si>
  <si>
    <t>Substance Festival</t>
  </si>
  <si>
    <t>MARTIN ATKINSON - H17</t>
  </si>
  <si>
    <t>LAUNCHING A SHORT FILM COMPETITION WITH LEEDS FILM WHICH RESULTS IN SCREENING/COMPETITION IN HULL</t>
  </si>
  <si>
    <t>KEN LOACH AND LUKE BAINBRIDGE</t>
  </si>
  <si>
    <t xml:space="preserve">Substance is a new celebration and exploration of the culture and creativity of The North – the people, stories, music, arts, culture, urbanism and architecture. While most conversations around the idea of a ‘Northern Powerhouse’ have centred on politics and business. Substance will change the conversation and put artists and cultural architects at the centre of any such debate, exploring how the culture of the north has defined its identity and how, in recent times, it has powered its regeneration, civic and regional pride, and international reputation.
Central to the artistic programme of Substance is the exploration of how ‘northern culture’ has been depicted on film from Kes to Kill List (and that’s just Yorkshire) there are myriad ways the nuances of community demonstrate there is no one way of depicting ‘the north’ and also highlight the world class culture and creativity that the top half of England has always produced and continues to through invention, innovation and talent.
Led by Substance Artistic Director Luke Bainbridge (Festival No6, Blue Dot) the film programme will complement the live programme of performance, debates and talks all exploring the role of culture in the regeneration of northern cities, the concept of ‘The North’ and the future of cities like Hull. Central to the film programme will be the premier of a major commission from Brighton’s Blast Theory, a science fiction film created between Hull and Arhus (European Capital of Culture 2017) exploring the role of these cities from the perspective of 2097.
</t>
  </si>
  <si>
    <t>FEB 2018</t>
  </si>
  <si>
    <t>10 - 18 Feb 2018</t>
  </si>
  <si>
    <t>Back to Ours: Cinematic Experience</t>
  </si>
  <si>
    <t>DAMIEN GRECCO - HIC, LOUISE YATES - H17</t>
  </si>
  <si>
    <t>LEGACY PROJECT OF COMMUNITY OUTREACH</t>
  </si>
  <si>
    <t xml:space="preserve">This is the final accessible, high-profile, one-day film event which will tour the three school venues in Hull. The programme, curated by HIC and Leeds Film, will begin with family friendly screenings, and present teenage and adult films through the evening to encourage all ages to engage with independent cinema.
Presented in the local school, the final film tour will continue to develop the audiences’ relationship with their local school, and develop the way they perceive their neighbourhood. The school will offer themed food and drink and offer a communal space to meet, thus building communities and a sense of place.
The Back to Ours tour aims to continue past February 2018 through the relationships established between the venues and HIC. 
</t>
  </si>
  <si>
    <t>DIRECT AWARDS TOTAL</t>
  </si>
  <si>
    <t>ORGANISATION NAME</t>
  </si>
  <si>
    <t>CONTACT NAME</t>
  </si>
  <si>
    <t>POSITION</t>
  </si>
  <si>
    <t>CONTACT</t>
  </si>
  <si>
    <t>Projects/notes</t>
  </si>
  <si>
    <t>HULL 2017</t>
  </si>
  <si>
    <t>SAM HUNT</t>
  </si>
  <si>
    <t>EXECUTIVE PRODUCER</t>
  </si>
  <si>
    <t>sam.hunt@hull2017.co.uk</t>
  </si>
  <si>
    <t xml:space="preserve">The whole Hull film programme </t>
  </si>
  <si>
    <t>LIAM RICH</t>
  </si>
  <si>
    <t>liam.rich@hull2017.co.uk</t>
  </si>
  <si>
    <t>LOUISE  YATES</t>
  </si>
  <si>
    <t>louise.yates@hull2017.co.uk</t>
  </si>
  <si>
    <t>Back to Ours</t>
  </si>
  <si>
    <t>HENRIETTA DUCKWORTH</t>
  </si>
  <si>
    <t>henri.duckworth@hull2017.co.uk</t>
  </si>
  <si>
    <t xml:space="preserve">WOW Hull festival </t>
  </si>
  <si>
    <t>LINDSEY HAMMOND</t>
  </si>
  <si>
    <t>Lindsey.Hammond@hull2017.co.uk</t>
  </si>
  <si>
    <t>CIAN SMYTH</t>
  </si>
  <si>
    <t>Cian.Smyth@hull2017.co.uk</t>
  </si>
  <si>
    <t>LGBTQ50</t>
  </si>
  <si>
    <t>MARTIN ATKINSON</t>
  </si>
  <si>
    <t>Martin.Atkinson@hull2017.co.uk</t>
  </si>
  <si>
    <t>SUBSTANCE</t>
  </si>
  <si>
    <t>HANNAH WILLIAM WALTON</t>
  </si>
  <si>
    <t>hannah.williamwalton@hull2017.co.uk</t>
  </si>
  <si>
    <t>Where are We Now Festival</t>
  </si>
  <si>
    <t>BEN MCKNIGHT</t>
  </si>
  <si>
    <t>DIRECTOR OF COMMUNICATIONS</t>
  </si>
  <si>
    <t>ben.mcknight@hull2017.co.uk</t>
  </si>
  <si>
    <t>RACHEL CROW</t>
  </si>
  <si>
    <t>MARKETING COORDINATOR</t>
  </si>
  <si>
    <t>rachel.crow@hull2017.co.uk</t>
  </si>
  <si>
    <t>SARAH MOORE</t>
  </si>
  <si>
    <t>sarah.moore@hull2017.co.uk</t>
  </si>
  <si>
    <t>LISA MAYES</t>
  </si>
  <si>
    <t>MARKETING AND BRAND MANAGER</t>
  </si>
  <si>
    <t>lisa.mayes@hull2017.co.uk</t>
  </si>
  <si>
    <t xml:space="preserve">BFI </t>
  </si>
  <si>
    <t>TINA MCFARLING</t>
  </si>
  <si>
    <t>MEDIA ADVISOR</t>
  </si>
  <si>
    <t>Tina.McFarling@bfi.org.uk</t>
  </si>
  <si>
    <t>FILM HUB NORTH</t>
  </si>
  <si>
    <t>ANNA PLANT</t>
  </si>
  <si>
    <t>PROGRAMME MANAGER</t>
  </si>
  <si>
    <t>anna.plant@filmhubnorth.org.uk</t>
  </si>
  <si>
    <t>Managing the whole Film Programme for TFCH</t>
  </si>
  <si>
    <t xml:space="preserve">ANNABEL GRUNDY </t>
  </si>
  <si>
    <t>FILM HUB NORTH MANAGER</t>
  </si>
  <si>
    <t>annabel@filmhubnorth.org.uk</t>
  </si>
  <si>
    <t>THE CORNER SHOP PR</t>
  </si>
  <si>
    <t xml:space="preserve">CLARE MCCORMACK </t>
  </si>
  <si>
    <t>SENIOR PUBLICIST</t>
  </si>
  <si>
    <t>clare@thecornershoppr.com</t>
  </si>
  <si>
    <t xml:space="preserve">PR </t>
  </si>
  <si>
    <t>FILM DELIVERY PARTNERS</t>
  </si>
  <si>
    <t>DOC N ROLL FILM FESTIVAL</t>
  </si>
  <si>
    <t>VANESSA LOBON</t>
  </si>
  <si>
    <t>DIRECTOR</t>
  </si>
  <si>
    <t>vanessa@docnrollfestival.com</t>
  </si>
  <si>
    <t>Doc n Roll Film Festival</t>
  </si>
  <si>
    <t>COLM FORDE</t>
  </si>
  <si>
    <t>DIRECTOR/PROGRAMMER</t>
  </si>
  <si>
    <t>colm@docnrollfestival.com</t>
  </si>
  <si>
    <t>DOC/FEST SHEFFIELD</t>
  </si>
  <si>
    <t>LUKE MOODY</t>
  </si>
  <si>
    <t>DIRECTOR OF FILM PROGRAMMING</t>
  </si>
  <si>
    <t>luke.moody@sidf.co.uk</t>
  </si>
  <si>
    <t>Hull on Film, Docs on the Docks and DOC/FEST Satellite screening</t>
  </si>
  <si>
    <t>HULL INDEPENDENT CINEMA</t>
  </si>
  <si>
    <t>DAMIEN GRECCO</t>
  </si>
  <si>
    <t>PROGRAMMER</t>
  </si>
  <si>
    <t>damien@hullindependentcinema.com</t>
  </si>
  <si>
    <t xml:space="preserve">Board member and founder of HIC </t>
  </si>
  <si>
    <t>JAMES RUSSELL</t>
  </si>
  <si>
    <t>CHAIR OF BOARD</t>
  </si>
  <si>
    <t>james@hullindependentcinmea.com</t>
  </si>
  <si>
    <t>chair of Board and a founder of HIC</t>
  </si>
  <si>
    <t>PAUL TERRY</t>
  </si>
  <si>
    <t>MARKETING</t>
  </si>
  <si>
    <t>paul@hullindependentcinema.com</t>
  </si>
  <si>
    <t>Board member and a founder of HIC</t>
  </si>
  <si>
    <t>ELLIE URWIN</t>
  </si>
  <si>
    <t>PROGRAMME COORDINATOR</t>
  </si>
  <si>
    <t>ellie@hullindependentcinema.com</t>
  </si>
  <si>
    <t>full-time employee of HIC</t>
  </si>
  <si>
    <t>LEEDS FILM/LIFF</t>
  </si>
  <si>
    <t>MANAGER OF LEEDS FILM AND DIRECTOR OF LIFF</t>
  </si>
  <si>
    <t>chris.fell@leeds.gov.uk</t>
  </si>
  <si>
    <t>Programming Back to Ours Feb 17 and May 17</t>
  </si>
  <si>
    <t>LIVE CINEMA UK</t>
  </si>
  <si>
    <t>LISA BROOK</t>
  </si>
  <si>
    <t>lisa@livecinema.org.uk</t>
  </si>
  <si>
    <t>Basil Kirchin and Jaws</t>
  </si>
  <si>
    <t>JAY ARNOLD</t>
  </si>
  <si>
    <t>jay@livecinema.org.uk</t>
  </si>
  <si>
    <t>NEU REEKIE</t>
  </si>
  <si>
    <t>KEVIN WILLIAMSON</t>
  </si>
  <si>
    <t>neureekie@gmail.com</t>
  </si>
  <si>
    <t>MICHAEL PEDERSON</t>
  </si>
  <si>
    <t>michael@neureekie.com</t>
  </si>
  <si>
    <t>WHere are We Now Festival</t>
  </si>
  <si>
    <t>SENSORIA</t>
  </si>
  <si>
    <t>JO WINGATE</t>
  </si>
  <si>
    <t>jo@sensoria.org.uk</t>
  </si>
  <si>
    <t>Ziggy Stardust and Back to Ours Oct 17</t>
  </si>
  <si>
    <t>SERIOUS</t>
  </si>
  <si>
    <t>MARTEL OLLERENSHAW</t>
  </si>
  <si>
    <t>ASSOCIATE DIRECTOR</t>
  </si>
  <si>
    <t>martel.ollerenshaw@serious.org.uk</t>
  </si>
  <si>
    <t>Producing Basil Kirchin Festival</t>
  </si>
  <si>
    <t>SHOWROOM</t>
  </si>
  <si>
    <t>JOAN PARSONS</t>
  </si>
  <si>
    <t>SENIOR PROGRAMMER</t>
  </si>
  <si>
    <t>joan.parsons@showroomworkstation.org.uk </t>
  </si>
  <si>
    <t xml:space="preserve">programming WOW Hull festival </t>
  </si>
  <si>
    <t>UNIVERSITY OF HULL</t>
  </si>
  <si>
    <t>JAMES ZBOROWSKI</t>
  </si>
  <si>
    <t xml:space="preserve">FILM LECTURER/ PROGRAMMER </t>
  </si>
  <si>
    <t>J.Zborowski@hull.ac.uk</t>
  </si>
  <si>
    <t>programming Minghella Retrospective and City of Cinema</t>
  </si>
  <si>
    <t>NICOLA OLDFIELD</t>
  </si>
  <si>
    <t>HEAD OF MARKETING</t>
  </si>
  <si>
    <t>N.oldfield@hull.ac.uk</t>
  </si>
  <si>
    <t>head of University of Hull marketing</t>
  </si>
  <si>
    <t>MEGAN KINSEY</t>
  </si>
  <si>
    <t>M.Kinsey@hull.ac.uk</t>
  </si>
  <si>
    <t>Markeing University of Hull</t>
  </si>
  <si>
    <t>CURATOR OF LEARNING</t>
  </si>
  <si>
    <t>anna.ramsay@upprojects.com</t>
  </si>
  <si>
    <t xml:space="preserve">Floating Cinema </t>
  </si>
  <si>
    <t>DEVELOPMENT DIRECTOR</t>
  </si>
  <si>
    <t>julia@upprojects.com</t>
  </si>
  <si>
    <t>EDINBURGH</t>
  </si>
  <si>
    <t>SHONA THOMSON</t>
  </si>
  <si>
    <t>FOLLOWING THE FLEET PRODUCER</t>
  </si>
  <si>
    <t>shona.thomson@gmail.com</t>
  </si>
  <si>
    <t>Following the Fleet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</si>
</sst>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rgb="FF000000"/>
      <name val="Calibri"/>
    </font>
    <font>
      <b/>
      <sz val="10"/>
      <color rgb="FF000000"/>
      <name val="Calibri"/>
      <family val="2"/>
    </font>
    <font>
      <sz val="10"/>
      <color rgb="FF000000"/>
      <name val="Calibri"/>
      <family val="2"/>
    </font>
    <font>
      <sz val="10"/>
      <name val="Calibri"/>
      <family val="2"/>
    </font>
    <font>
      <sz val="10"/>
      <color rgb="FFFF0000"/>
      <name val="Calibri"/>
      <family val="2"/>
    </font>
    <font>
      <sz val="10"/>
      <color theme="1"/>
      <name val="Calibri"/>
      <family val="2"/>
    </font>
    <font>
      <sz val="10"/>
      <color rgb="FF7030A0"/>
      <name val="Calibri"/>
      <family val="2"/>
    </font>
    <font>
      <sz val="11"/>
      <color rgb="FF000000"/>
      <name val="Calibri"/>
      <family val="2"/>
      <scheme val="minor"/>
    </font>
    <font>
      <i/>
      <sz val="11"/>
      <color rgb="FF000000"/>
      <name val="Calibri"/>
      <family val="2"/>
      <scheme val="minor"/>
    </font>
    <font>
      <b/>
      <sz val="12"/>
      <color rgb="FF000000"/>
      <name val="Calibri"/>
      <family val="2"/>
    </font>
    <font>
      <u/>
      <sz val="12"/>
      <color theme="10"/>
      <name val="Calibri"/>
      <family val="2"/>
    </font>
    <font>
      <sz val="11"/>
      <color theme="1"/>
      <name val="Calibri"/>
      <family val="2"/>
    </font>
    <font>
      <sz val="12"/>
      <color rgb="FF333333"/>
      <name val="Tahoma"/>
      <family val="2"/>
    </font>
    <font>
      <sz val="12"/>
      <color rgb="FF641A35"/>
      <name val="Tahoma"/>
      <family val="2"/>
    </font>
  </fonts>
  <fills count="22">
    <fill>
      <patternFill patternType="none"/>
    </fill>
    <fill>
      <patternFill patternType="gray125"/>
    </fill>
    <fill>
      <patternFill patternType="solid">
        <fgColor rgb="FF8496B0"/>
        <bgColor rgb="FF8496B0"/>
      </patternFill>
    </fill>
    <fill>
      <patternFill patternType="solid">
        <fgColor rgb="FF8EAADB"/>
        <bgColor rgb="FF8EAADB"/>
      </patternFill>
    </fill>
    <fill>
      <patternFill patternType="solid">
        <fgColor rgb="FFDEEAF6"/>
        <bgColor rgb="FFDEEAF6"/>
      </patternFill>
    </fill>
    <fill>
      <patternFill patternType="solid">
        <fgColor rgb="FFF4B083"/>
        <bgColor rgb="FFF4B083"/>
      </patternFill>
    </fill>
    <fill>
      <patternFill patternType="solid">
        <fgColor rgb="FFBDD6EE"/>
        <bgColor rgb="FFBDD6EE"/>
      </patternFill>
    </fill>
    <fill>
      <patternFill patternType="solid">
        <fgColor rgb="FF9CC2E5"/>
        <bgColor rgb="FF9CC2E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9389629810485"/>
        <bgColor rgb="FF9CC2E5"/>
      </patternFill>
    </fill>
    <fill>
      <patternFill patternType="solid">
        <fgColor theme="4" tint="0.39997558519241921"/>
        <bgColor rgb="FFBDD6EE"/>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rgb="FFBDD6EE"/>
      </patternFill>
    </fill>
    <fill>
      <patternFill patternType="solid">
        <fgColor theme="3" tint="0.39997558519241921"/>
        <bgColor rgb="FFBDD6EE"/>
      </patternFill>
    </fill>
    <fill>
      <patternFill patternType="solid">
        <fgColor theme="9" tint="0.79998168889431442"/>
        <bgColor rgb="FF9CC2E5"/>
      </patternFill>
    </fill>
    <fill>
      <patternFill patternType="solid">
        <fgColor theme="9" tint="0.79998168889431442"/>
        <bgColor rgb="FFBDD6EE"/>
      </patternFill>
    </fill>
    <fill>
      <patternFill patternType="solid">
        <fgColor theme="7" tint="0.79998168889431442"/>
        <bgColor rgb="FFDEEAF6"/>
      </patternFill>
    </fill>
    <fill>
      <patternFill patternType="solid">
        <fgColor theme="7" tint="0.79998168889431442"/>
        <bgColor rgb="FFBDD6EE"/>
      </patternFill>
    </fill>
    <fill>
      <patternFill patternType="solid">
        <fgColor theme="7" tint="0.79998168889431442"/>
        <bgColor indexed="64"/>
      </patternFill>
    </fill>
    <fill>
      <patternFill patternType="solid">
        <fgColor theme="7" tint="0.79998168889431442"/>
        <bgColor rgb="FF9CC2E5"/>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rgb="FF000000"/>
      </right>
      <top style="medium">
        <color auto="1"/>
      </top>
      <bottom style="medium">
        <color auto="1"/>
      </bottom>
      <diagonal/>
    </border>
    <border>
      <left style="thin">
        <color rgb="FF000000"/>
      </left>
      <right style="thin">
        <color rgb="FF000000"/>
      </right>
      <top style="medium">
        <color auto="1"/>
      </top>
      <bottom style="medium">
        <color auto="1"/>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medium">
        <color auto="1"/>
      </top>
      <bottom style="medium">
        <color auto="1"/>
      </bottom>
      <diagonal/>
    </border>
    <border>
      <left style="thin">
        <color auto="1"/>
      </left>
      <right style="thin">
        <color rgb="FF000000"/>
      </right>
      <top style="medium">
        <color auto="1"/>
      </top>
      <bottom style="thin">
        <color auto="1"/>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style="thin">
        <color rgb="FF000000"/>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style="medium">
        <color auto="1"/>
      </top>
      <bottom style="medium">
        <color auto="1"/>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10" fillId="0" borderId="0" applyNumberFormat="0" applyFill="0" applyBorder="0" applyAlignment="0" applyProtection="0"/>
  </cellStyleXfs>
  <cellXfs count="195">
    <xf numFmtId="0" fontId="0" fillId="0" borderId="0" xfId="0" applyFont="1" applyAlignment="1"/>
    <xf numFmtId="0" fontId="2" fillId="4" borderId="1" xfId="0" applyFont="1" applyFill="1" applyBorder="1" applyAlignment="1">
      <alignment vertical="top" wrapText="1"/>
    </xf>
    <xf numFmtId="0" fontId="2" fillId="12" borderId="10" xfId="0" applyFont="1" applyFill="1" applyBorder="1" applyAlignment="1">
      <alignment vertical="top"/>
    </xf>
    <xf numFmtId="49" fontId="2" fillId="12" borderId="11" xfId="0" applyNumberFormat="1" applyFont="1" applyFill="1" applyBorder="1" applyAlignment="1">
      <alignment horizontal="center" vertical="top"/>
    </xf>
    <xf numFmtId="0" fontId="1" fillId="12" borderId="11" xfId="0" applyFont="1" applyFill="1" applyBorder="1" applyAlignment="1">
      <alignment vertical="top" wrapText="1"/>
    </xf>
    <xf numFmtId="49" fontId="2" fillId="12" borderId="11" xfId="0" applyNumberFormat="1" applyFont="1" applyFill="1" applyBorder="1" applyAlignment="1">
      <alignment horizontal="center" vertical="top" wrapText="1"/>
    </xf>
    <xf numFmtId="0" fontId="2" fillId="12" borderId="11" xfId="0" applyFont="1" applyFill="1" applyBorder="1" applyAlignment="1">
      <alignment vertical="top" wrapText="1"/>
    </xf>
    <xf numFmtId="0" fontId="2" fillId="12" borderId="11" xfId="0" applyFont="1" applyFill="1" applyBorder="1" applyAlignment="1">
      <alignment vertical="top"/>
    </xf>
    <xf numFmtId="0" fontId="2" fillId="12" borderId="9" xfId="0" applyFont="1" applyFill="1" applyBorder="1" applyAlignment="1">
      <alignment horizontal="center" vertical="top" wrapText="1"/>
    </xf>
    <xf numFmtId="0" fontId="2" fillId="0" borderId="0" xfId="0" applyFont="1" applyAlignment="1">
      <alignment vertical="top"/>
    </xf>
    <xf numFmtId="0" fontId="1" fillId="12" borderId="12" xfId="0" applyFont="1" applyFill="1" applyBorder="1" applyAlignment="1">
      <alignment vertical="top" wrapText="1"/>
    </xf>
    <xf numFmtId="49" fontId="1" fillId="12" borderId="13" xfId="0" applyNumberFormat="1" applyFont="1" applyFill="1" applyBorder="1" applyAlignment="1">
      <alignment horizontal="center" vertical="top" wrapText="1"/>
    </xf>
    <xf numFmtId="0" fontId="1" fillId="12" borderId="13" xfId="0" applyFont="1" applyFill="1" applyBorder="1" applyAlignment="1">
      <alignment vertical="top" wrapText="1"/>
    </xf>
    <xf numFmtId="49" fontId="1" fillId="12" borderId="16" xfId="0" applyNumberFormat="1" applyFont="1" applyFill="1" applyBorder="1" applyAlignment="1">
      <alignment horizontal="center" vertical="top" wrapText="1"/>
    </xf>
    <xf numFmtId="0" fontId="1" fillId="12" borderId="15" xfId="0" applyFont="1" applyFill="1" applyBorder="1" applyAlignment="1">
      <alignment vertical="top" wrapText="1"/>
    </xf>
    <xf numFmtId="0" fontId="1" fillId="12" borderId="17" xfId="0" applyFont="1" applyFill="1" applyBorder="1" applyAlignment="1">
      <alignment vertical="top" wrapText="1"/>
    </xf>
    <xf numFmtId="0" fontId="1" fillId="12" borderId="20" xfId="0" applyFont="1" applyFill="1" applyBorder="1" applyAlignment="1">
      <alignment vertical="top" wrapText="1"/>
    </xf>
    <xf numFmtId="0" fontId="1" fillId="12" borderId="13" xfId="0" applyFont="1" applyFill="1" applyBorder="1" applyAlignment="1">
      <alignment horizontal="center" vertical="top" wrapText="1"/>
    </xf>
    <xf numFmtId="0" fontId="1" fillId="0" borderId="0" xfId="0" applyFont="1" applyAlignment="1">
      <alignment vertical="top" wrapText="1"/>
    </xf>
    <xf numFmtId="49" fontId="2" fillId="2" borderId="1" xfId="0" applyNumberFormat="1" applyFont="1" applyFill="1" applyBorder="1" applyAlignment="1">
      <alignment horizontal="center" vertical="top"/>
    </xf>
    <xf numFmtId="0" fontId="1" fillId="2" borderId="1" xfId="0" applyFont="1" applyFill="1" applyBorder="1" applyAlignment="1">
      <alignment vertical="top" wrapText="1"/>
    </xf>
    <xf numFmtId="0" fontId="2" fillId="2" borderId="5" xfId="0" applyFont="1" applyFill="1" applyBorder="1" applyAlignment="1">
      <alignment horizontal="center" vertical="top" wrapText="1"/>
    </xf>
    <xf numFmtId="0" fontId="2" fillId="2" borderId="15" xfId="0" applyFont="1" applyFill="1" applyBorder="1" applyAlignment="1">
      <alignment vertical="top" wrapText="1"/>
    </xf>
    <xf numFmtId="0" fontId="2" fillId="2" borderId="15" xfId="0" applyFont="1" applyFill="1" applyBorder="1" applyAlignment="1">
      <alignment vertical="top"/>
    </xf>
    <xf numFmtId="0" fontId="2" fillId="2" borderId="6" xfId="0" applyFont="1" applyFill="1" applyBorder="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vertical="top" wrapText="1"/>
    </xf>
    <xf numFmtId="3" fontId="2" fillId="0" borderId="1" xfId="0" applyNumberFormat="1" applyFont="1" applyBorder="1" applyAlignment="1">
      <alignment horizontal="center" vertical="top"/>
    </xf>
    <xf numFmtId="0" fontId="2" fillId="2" borderId="1" xfId="0" applyFont="1" applyFill="1" applyBorder="1" applyAlignment="1">
      <alignment horizontal="center" vertical="top" wrapText="1"/>
    </xf>
    <xf numFmtId="0" fontId="2" fillId="2" borderId="4" xfId="0" applyFont="1" applyFill="1" applyBorder="1" applyAlignment="1">
      <alignment vertical="top" wrapText="1"/>
    </xf>
    <xf numFmtId="49" fontId="2" fillId="3" borderId="1" xfId="0" applyNumberFormat="1" applyFont="1" applyFill="1" applyBorder="1" applyAlignment="1">
      <alignment horizontal="center" vertical="top"/>
    </xf>
    <xf numFmtId="0" fontId="1" fillId="3" borderId="1" xfId="0" applyFont="1" applyFill="1" applyBorder="1"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vertical="top" wrapText="1"/>
    </xf>
    <xf numFmtId="0" fontId="2" fillId="3" borderId="1" xfId="0" applyFont="1" applyFill="1" applyBorder="1" applyAlignment="1">
      <alignment vertical="top"/>
    </xf>
    <xf numFmtId="49" fontId="2" fillId="4" borderId="1" xfId="0" applyNumberFormat="1" applyFont="1" applyFill="1" applyBorder="1" applyAlignment="1">
      <alignment horizontal="center" vertical="top"/>
    </xf>
    <xf numFmtId="0" fontId="1" fillId="4" borderId="1" xfId="0" applyFont="1" applyFill="1" applyBorder="1" applyAlignment="1">
      <alignment vertical="top" wrapText="1"/>
    </xf>
    <xf numFmtId="49" fontId="2" fillId="4" borderId="1" xfId="0" applyNumberFormat="1" applyFont="1" applyFill="1" applyBorder="1" applyAlignment="1">
      <alignment horizontal="center" vertical="top" wrapText="1"/>
    </xf>
    <xf numFmtId="0" fontId="2" fillId="4" borderId="1" xfId="0" applyFont="1" applyFill="1" applyBorder="1" applyAlignment="1">
      <alignment vertical="top"/>
    </xf>
    <xf numFmtId="49" fontId="4" fillId="4" borderId="1" xfId="0" applyNumberFormat="1" applyFont="1" applyFill="1" applyBorder="1" applyAlignment="1">
      <alignment horizontal="center" vertical="top"/>
    </xf>
    <xf numFmtId="0" fontId="2" fillId="4" borderId="1" xfId="0" applyFont="1" applyFill="1" applyBorder="1" applyAlignment="1">
      <alignment horizontal="center" vertical="top" wrapText="1"/>
    </xf>
    <xf numFmtId="0" fontId="2" fillId="0" borderId="1" xfId="0" applyFont="1" applyBorder="1" applyAlignment="1">
      <alignment horizontal="center" vertical="top"/>
    </xf>
    <xf numFmtId="0" fontId="2" fillId="4" borderId="5" xfId="0" applyFont="1" applyFill="1" applyBorder="1" applyAlignment="1">
      <alignment vertical="top" wrapText="1"/>
    </xf>
    <xf numFmtId="0" fontId="7" fillId="13" borderId="0" xfId="0" applyFont="1" applyFill="1" applyAlignment="1">
      <alignment vertical="top" wrapText="1"/>
    </xf>
    <xf numFmtId="0" fontId="1" fillId="6" borderId="1" xfId="0" applyFont="1" applyFill="1" applyBorder="1" applyAlignment="1">
      <alignment vertical="top" wrapText="1"/>
    </xf>
    <xf numFmtId="49" fontId="2" fillId="6" borderId="1" xfId="0" applyNumberFormat="1"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vertical="top"/>
    </xf>
    <xf numFmtId="49" fontId="2" fillId="6" borderId="1" xfId="0" applyNumberFormat="1" applyFont="1" applyFill="1" applyBorder="1" applyAlignment="1">
      <alignment horizontal="center" vertical="top"/>
    </xf>
    <xf numFmtId="49" fontId="5" fillId="6" borderId="1" xfId="0" applyNumberFormat="1" applyFont="1" applyFill="1" applyBorder="1" applyAlignment="1">
      <alignment horizontal="center" vertical="top"/>
    </xf>
    <xf numFmtId="0" fontId="1" fillId="11" borderId="5" xfId="0" applyFont="1" applyFill="1" applyBorder="1" applyAlignment="1">
      <alignment vertical="top" wrapText="1"/>
    </xf>
    <xf numFmtId="49" fontId="2" fillId="11" borderId="1" xfId="0" applyNumberFormat="1" applyFont="1" applyFill="1" applyBorder="1" applyAlignment="1">
      <alignment horizontal="center" vertical="top" wrapText="1"/>
    </xf>
    <xf numFmtId="0" fontId="2" fillId="11" borderId="5" xfId="0" applyFont="1" applyFill="1" applyBorder="1" applyAlignment="1">
      <alignment vertical="top" wrapText="1"/>
    </xf>
    <xf numFmtId="0" fontId="2" fillId="11" borderId="5" xfId="0" applyFont="1" applyFill="1" applyBorder="1" applyAlignment="1">
      <alignment vertical="top"/>
    </xf>
    <xf numFmtId="0" fontId="1" fillId="7" borderId="5" xfId="0" applyFont="1" applyFill="1" applyBorder="1" applyAlignment="1">
      <alignment vertical="top" wrapText="1"/>
    </xf>
    <xf numFmtId="49" fontId="2" fillId="7" borderId="1" xfId="0" applyNumberFormat="1" applyFont="1" applyFill="1" applyBorder="1" applyAlignment="1">
      <alignment horizontal="center" vertical="top" wrapText="1"/>
    </xf>
    <xf numFmtId="0" fontId="2" fillId="7" borderId="5" xfId="0" applyFont="1" applyFill="1" applyBorder="1" applyAlignment="1">
      <alignment vertical="top" wrapText="1"/>
    </xf>
    <xf numFmtId="0" fontId="2" fillId="7" borderId="5" xfId="0" applyFont="1" applyFill="1" applyBorder="1" applyAlignment="1">
      <alignment vertical="top"/>
    </xf>
    <xf numFmtId="49" fontId="4" fillId="7" borderId="1" xfId="0" applyNumberFormat="1" applyFont="1" applyFill="1" applyBorder="1" applyAlignment="1">
      <alignment horizontal="center" vertical="top"/>
    </xf>
    <xf numFmtId="49" fontId="2" fillId="10" borderId="1" xfId="0" applyNumberFormat="1" applyFont="1" applyFill="1" applyBorder="1" applyAlignment="1">
      <alignment horizontal="center" vertical="top"/>
    </xf>
    <xf numFmtId="0" fontId="1" fillId="10" borderId="1" xfId="0" applyFont="1" applyFill="1" applyBorder="1" applyAlignment="1">
      <alignment vertical="top" wrapText="1"/>
    </xf>
    <xf numFmtId="49" fontId="2" fillId="10" borderId="1" xfId="0" applyNumberFormat="1" applyFont="1" applyFill="1" applyBorder="1" applyAlignment="1">
      <alignment horizontal="center" vertical="top" wrapText="1"/>
    </xf>
    <xf numFmtId="0" fontId="2" fillId="10" borderId="1" xfId="0" applyFont="1" applyFill="1" applyBorder="1" applyAlignment="1">
      <alignment vertical="top" wrapText="1"/>
    </xf>
    <xf numFmtId="0" fontId="2" fillId="10" borderId="1" xfId="0" applyFont="1" applyFill="1" applyBorder="1" applyAlignment="1">
      <alignment vertical="top"/>
    </xf>
    <xf numFmtId="0" fontId="5" fillId="14" borderId="1" xfId="0" applyFont="1" applyFill="1" applyBorder="1" applyAlignment="1">
      <alignment vertical="top" wrapText="1"/>
    </xf>
    <xf numFmtId="49" fontId="4" fillId="10" borderId="1" xfId="0" applyNumberFormat="1" applyFont="1" applyFill="1" applyBorder="1" applyAlignment="1">
      <alignment horizontal="center" vertical="top"/>
    </xf>
    <xf numFmtId="49" fontId="2" fillId="2" borderId="1" xfId="0" applyNumberFormat="1" applyFont="1" applyFill="1" applyBorder="1" applyAlignment="1">
      <alignment vertical="top" wrapText="1"/>
    </xf>
    <xf numFmtId="0" fontId="1" fillId="2" borderId="15" xfId="0" applyFont="1" applyFill="1" applyBorder="1" applyAlignment="1">
      <alignment vertical="top" wrapText="1"/>
    </xf>
    <xf numFmtId="49" fontId="5" fillId="2" borderId="5" xfId="0" applyNumberFormat="1" applyFont="1" applyFill="1" applyBorder="1" applyAlignment="1">
      <alignment horizontal="center" vertical="top" wrapText="1"/>
    </xf>
    <xf numFmtId="0" fontId="2" fillId="2" borderId="14" xfId="0" applyFont="1" applyFill="1" applyBorder="1" applyAlignment="1">
      <alignment vertical="top" wrapText="1"/>
    </xf>
    <xf numFmtId="3" fontId="2" fillId="0" borderId="6" xfId="0" applyNumberFormat="1" applyFont="1" applyBorder="1" applyAlignment="1">
      <alignment horizontal="center" vertical="top"/>
    </xf>
    <xf numFmtId="0" fontId="1" fillId="5" borderId="4" xfId="0" applyFont="1" applyFill="1" applyBorder="1" applyAlignment="1">
      <alignment vertical="top" wrapText="1"/>
    </xf>
    <xf numFmtId="0" fontId="2" fillId="0" borderId="0" xfId="0" applyFont="1" applyAlignment="1">
      <alignment horizontal="center" vertical="top" wrapText="1"/>
    </xf>
    <xf numFmtId="0" fontId="1" fillId="5" borderId="4" xfId="0" applyFont="1" applyFill="1" applyBorder="1" applyAlignment="1">
      <alignment vertical="top"/>
    </xf>
    <xf numFmtId="0" fontId="1" fillId="5" borderId="1" xfId="0" applyFont="1" applyFill="1" applyBorder="1" applyAlignment="1">
      <alignment vertical="top" wrapText="1"/>
    </xf>
    <xf numFmtId="3" fontId="1" fillId="5" borderId="1" xfId="0" applyNumberFormat="1" applyFont="1" applyFill="1" applyBorder="1" applyAlignment="1">
      <alignment horizontal="center"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0" fontId="2" fillId="0" borderId="0" xfId="0" applyFont="1" applyAlignment="1">
      <alignment vertical="top" wrapText="1"/>
    </xf>
    <xf numFmtId="3" fontId="2" fillId="0" borderId="0" xfId="0" applyNumberFormat="1" applyFont="1" applyAlignment="1">
      <alignment horizontal="center" vertical="top"/>
    </xf>
    <xf numFmtId="0" fontId="2" fillId="0" borderId="0" xfId="0" applyFont="1" applyAlignment="1">
      <alignment horizontal="center" vertical="top"/>
    </xf>
    <xf numFmtId="0" fontId="2" fillId="12" borderId="11" xfId="0" applyFont="1" applyFill="1" applyBorder="1" applyAlignment="1">
      <alignment horizontal="center" vertical="top" wrapText="1"/>
    </xf>
    <xf numFmtId="0" fontId="0" fillId="12" borderId="10" xfId="0" applyFont="1" applyFill="1" applyBorder="1" applyAlignment="1">
      <alignment vertical="top"/>
    </xf>
    <xf numFmtId="0" fontId="0" fillId="12" borderId="9" xfId="0" applyFont="1" applyFill="1" applyBorder="1" applyAlignment="1">
      <alignment horizontal="center" vertical="top" wrapText="1"/>
    </xf>
    <xf numFmtId="0" fontId="0" fillId="0" borderId="0" xfId="0" applyFont="1" applyAlignment="1">
      <alignment vertical="top"/>
    </xf>
    <xf numFmtId="0" fontId="9" fillId="0" borderId="0" xfId="0" applyFont="1" applyAlignment="1"/>
    <xf numFmtId="0" fontId="10" fillId="0" borderId="0" xfId="1" applyAlignment="1"/>
    <xf numFmtId="0" fontId="2" fillId="2" borderId="18" xfId="0" applyFont="1" applyFill="1" applyBorder="1" applyAlignment="1">
      <alignment vertical="top" wrapText="1"/>
    </xf>
    <xf numFmtId="0" fontId="2" fillId="2" borderId="19" xfId="0" applyFont="1" applyFill="1" applyBorder="1" applyAlignment="1">
      <alignment vertical="top" wrapText="1"/>
    </xf>
    <xf numFmtId="0" fontId="1" fillId="12" borderId="20" xfId="0" applyFont="1" applyFill="1" applyBorder="1" applyAlignment="1">
      <alignment horizontal="center" vertical="top" wrapText="1"/>
    </xf>
    <xf numFmtId="0" fontId="2" fillId="2" borderId="15" xfId="0" applyFont="1" applyFill="1" applyBorder="1" applyAlignment="1">
      <alignment horizontal="center" vertical="top"/>
    </xf>
    <xf numFmtId="0" fontId="2" fillId="2" borderId="4" xfId="0" applyFont="1" applyFill="1" applyBorder="1" applyAlignment="1">
      <alignment horizontal="center" vertical="top"/>
    </xf>
    <xf numFmtId="0" fontId="2" fillId="3" borderId="1" xfId="0" applyFont="1" applyFill="1" applyBorder="1" applyAlignment="1">
      <alignment horizontal="center" vertical="top"/>
    </xf>
    <xf numFmtId="0" fontId="2" fillId="4" borderId="1" xfId="0" applyFont="1" applyFill="1" applyBorder="1" applyAlignment="1">
      <alignment horizontal="center" vertical="top"/>
    </xf>
    <xf numFmtId="0" fontId="2" fillId="4" borderId="5" xfId="0" applyFont="1" applyFill="1" applyBorder="1" applyAlignment="1">
      <alignment horizontal="center" vertical="top"/>
    </xf>
    <xf numFmtId="0" fontId="2" fillId="6" borderId="1" xfId="0" applyFont="1" applyFill="1" applyBorder="1" applyAlignment="1">
      <alignment horizontal="center" vertical="top"/>
    </xf>
    <xf numFmtId="0" fontId="2" fillId="11" borderId="5" xfId="0" applyFont="1" applyFill="1" applyBorder="1" applyAlignment="1">
      <alignment horizontal="center" vertical="top"/>
    </xf>
    <xf numFmtId="0" fontId="2" fillId="7" borderId="5" xfId="0" applyFont="1" applyFill="1" applyBorder="1" applyAlignment="1">
      <alignment horizontal="center" vertical="top"/>
    </xf>
    <xf numFmtId="0" fontId="2" fillId="10" borderId="1" xfId="0" applyFont="1" applyFill="1" applyBorder="1" applyAlignment="1">
      <alignment horizontal="center" vertical="top"/>
    </xf>
    <xf numFmtId="0" fontId="1" fillId="5" borderId="4" xfId="0" applyFont="1" applyFill="1" applyBorder="1" applyAlignment="1">
      <alignment horizontal="center" vertical="top"/>
    </xf>
    <xf numFmtId="0" fontId="11" fillId="13" borderId="15" xfId="0" applyFont="1" applyFill="1" applyBorder="1" applyAlignment="1">
      <alignment vertical="top" wrapText="1"/>
    </xf>
    <xf numFmtId="0" fontId="5" fillId="6" borderId="1" xfId="0" applyFont="1" applyFill="1" applyBorder="1" applyAlignment="1">
      <alignment vertical="top" wrapText="1"/>
    </xf>
    <xf numFmtId="0" fontId="12" fillId="0" borderId="0" xfId="0" applyFont="1" applyAlignment="1"/>
    <xf numFmtId="0" fontId="5" fillId="15" borderId="6" xfId="0" applyFont="1" applyFill="1" applyBorder="1" applyAlignment="1">
      <alignment vertical="top" wrapText="1"/>
    </xf>
    <xf numFmtId="49" fontId="5" fillId="16" borderId="1" xfId="0" applyNumberFormat="1" applyFont="1" applyFill="1" applyBorder="1" applyAlignment="1">
      <alignment horizontal="center" vertical="top"/>
    </xf>
    <xf numFmtId="0" fontId="1" fillId="16" borderId="5" xfId="0" applyFont="1" applyFill="1" applyBorder="1" applyAlignment="1">
      <alignment vertical="top" wrapText="1"/>
    </xf>
    <xf numFmtId="49" fontId="2" fillId="16" borderId="1" xfId="0" applyNumberFormat="1" applyFont="1" applyFill="1" applyBorder="1" applyAlignment="1">
      <alignment horizontal="center" vertical="top" wrapText="1"/>
    </xf>
    <xf numFmtId="0" fontId="2" fillId="16" borderId="5" xfId="0" applyFont="1" applyFill="1" applyBorder="1" applyAlignment="1">
      <alignment vertical="top" wrapText="1"/>
    </xf>
    <xf numFmtId="0" fontId="2" fillId="16" borderId="5" xfId="0" applyFont="1" applyFill="1" applyBorder="1" applyAlignment="1">
      <alignment horizontal="center" vertical="top"/>
    </xf>
    <xf numFmtId="0" fontId="2" fillId="17" borderId="5" xfId="0" applyFont="1" applyFill="1" applyBorder="1" applyAlignment="1">
      <alignment vertical="top" wrapText="1"/>
    </xf>
    <xf numFmtId="49" fontId="2" fillId="16" borderId="1" xfId="0" applyNumberFormat="1" applyFont="1" applyFill="1" applyBorder="1" applyAlignment="1">
      <alignment horizontal="center" vertical="top"/>
    </xf>
    <xf numFmtId="0" fontId="1" fillId="16" borderId="1" xfId="0" applyFont="1" applyFill="1" applyBorder="1" applyAlignment="1">
      <alignment vertical="top" wrapText="1"/>
    </xf>
    <xf numFmtId="0" fontId="2" fillId="16" borderId="2" xfId="0" applyFont="1" applyFill="1" applyBorder="1" applyAlignment="1">
      <alignment vertical="top" wrapText="1"/>
    </xf>
    <xf numFmtId="0" fontId="2" fillId="16" borderId="2" xfId="0" applyFont="1" applyFill="1" applyBorder="1" applyAlignment="1">
      <alignment horizontal="center" vertical="top"/>
    </xf>
    <xf numFmtId="0" fontId="2" fillId="16" borderId="1" xfId="0" applyFont="1" applyFill="1" applyBorder="1" applyAlignment="1">
      <alignment vertical="top" wrapText="1"/>
    </xf>
    <xf numFmtId="0" fontId="2" fillId="16" borderId="1" xfId="0" applyFont="1" applyFill="1" applyBorder="1" applyAlignment="1">
      <alignment vertical="top"/>
    </xf>
    <xf numFmtId="49" fontId="5" fillId="11" borderId="1" xfId="0" applyNumberFormat="1" applyFont="1" applyFill="1" applyBorder="1" applyAlignment="1">
      <alignment horizontal="center" vertical="top" wrapText="1"/>
    </xf>
    <xf numFmtId="49" fontId="5" fillId="17" borderId="1" xfId="0" applyNumberFormat="1" applyFont="1" applyFill="1" applyBorder="1" applyAlignment="1">
      <alignment horizontal="center" vertical="top"/>
    </xf>
    <xf numFmtId="0" fontId="1" fillId="17" borderId="5" xfId="0" applyFont="1" applyFill="1" applyBorder="1" applyAlignment="1">
      <alignment vertical="top" wrapText="1"/>
    </xf>
    <xf numFmtId="49" fontId="2" fillId="17" borderId="1" xfId="0" applyNumberFormat="1" applyFont="1" applyFill="1" applyBorder="1" applyAlignment="1">
      <alignment horizontal="center" vertical="top" wrapText="1"/>
    </xf>
    <xf numFmtId="0" fontId="2" fillId="17" borderId="5" xfId="0" applyFont="1" applyFill="1" applyBorder="1" applyAlignment="1">
      <alignment horizontal="center" vertical="top"/>
    </xf>
    <xf numFmtId="0" fontId="2" fillId="17" borderId="5" xfId="0" applyFont="1" applyFill="1" applyBorder="1" applyAlignment="1">
      <alignment vertical="top"/>
    </xf>
    <xf numFmtId="0" fontId="13" fillId="0" borderId="0" xfId="0" applyFont="1" applyAlignment="1"/>
    <xf numFmtId="0" fontId="0" fillId="12" borderId="11" xfId="0" applyFont="1" applyFill="1" applyBorder="1" applyAlignment="1">
      <alignment vertical="top"/>
    </xf>
    <xf numFmtId="0" fontId="1" fillId="12" borderId="25" xfId="0" applyFont="1" applyFill="1" applyBorder="1" applyAlignment="1">
      <alignment vertical="top" wrapText="1"/>
    </xf>
    <xf numFmtId="0" fontId="3" fillId="8" borderId="0" xfId="0" applyFont="1" applyFill="1" applyBorder="1" applyAlignment="1">
      <alignment vertical="top" wrapText="1"/>
    </xf>
    <xf numFmtId="0" fontId="2" fillId="8" borderId="0" xfId="0" applyFont="1" applyFill="1" applyBorder="1" applyAlignment="1">
      <alignment vertical="top" wrapText="1"/>
    </xf>
    <xf numFmtId="0" fontId="2" fillId="18" borderId="2" xfId="0" applyFont="1" applyFill="1" applyBorder="1" applyAlignment="1">
      <alignment horizontal="center" vertical="top" wrapText="1"/>
    </xf>
    <xf numFmtId="49" fontId="2" fillId="18" borderId="1" xfId="0" applyNumberFormat="1" applyFont="1" applyFill="1" applyBorder="1" applyAlignment="1">
      <alignment horizontal="center" vertical="top"/>
    </xf>
    <xf numFmtId="0" fontId="1" fillId="18" borderId="1" xfId="0" applyFont="1" applyFill="1" applyBorder="1" applyAlignment="1">
      <alignment vertical="top" wrapText="1"/>
    </xf>
    <xf numFmtId="49" fontId="2" fillId="18" borderId="1" xfId="0" applyNumberFormat="1" applyFont="1" applyFill="1" applyBorder="1" applyAlignment="1">
      <alignment horizontal="center" vertical="top" wrapText="1"/>
    </xf>
    <xf numFmtId="0" fontId="2" fillId="18" borderId="1" xfId="0" applyFont="1" applyFill="1" applyBorder="1" applyAlignment="1">
      <alignment vertical="top" wrapText="1"/>
    </xf>
    <xf numFmtId="0" fontId="2" fillId="18" borderId="1" xfId="0" applyFont="1" applyFill="1" applyBorder="1" applyAlignment="1">
      <alignment horizontal="center" vertical="top"/>
    </xf>
    <xf numFmtId="0" fontId="2" fillId="19" borderId="1" xfId="0" applyFont="1" applyFill="1" applyBorder="1" applyAlignment="1">
      <alignment vertical="top" wrapText="1"/>
    </xf>
    <xf numFmtId="3" fontId="2" fillId="20" borderId="1" xfId="0" applyNumberFormat="1" applyFont="1" applyFill="1" applyBorder="1" applyAlignment="1">
      <alignment horizontal="center" vertical="top"/>
    </xf>
    <xf numFmtId="0" fontId="2" fillId="18" borderId="4" xfId="0" applyFont="1" applyFill="1" applyBorder="1" applyAlignment="1">
      <alignment vertical="top" wrapText="1"/>
    </xf>
    <xf numFmtId="0" fontId="3" fillId="20" borderId="4" xfId="0" applyFont="1" applyFill="1" applyBorder="1" applyAlignment="1">
      <alignment vertical="top" wrapText="1"/>
    </xf>
    <xf numFmtId="0" fontId="2" fillId="19" borderId="2" xfId="0" applyFont="1" applyFill="1" applyBorder="1" applyAlignment="1">
      <alignment horizontal="center" vertical="top" wrapText="1"/>
    </xf>
    <xf numFmtId="49" fontId="5" fillId="19" borderId="1" xfId="0" applyNumberFormat="1" applyFont="1" applyFill="1" applyBorder="1" applyAlignment="1">
      <alignment horizontal="center" vertical="top"/>
    </xf>
    <xf numFmtId="0" fontId="1" fillId="19" borderId="1" xfId="0" applyFont="1" applyFill="1" applyBorder="1" applyAlignment="1">
      <alignment vertical="top" wrapText="1"/>
    </xf>
    <xf numFmtId="49" fontId="2" fillId="19" borderId="1" xfId="0" applyNumberFormat="1" applyFont="1" applyFill="1" applyBorder="1" applyAlignment="1">
      <alignment horizontal="center" vertical="top" wrapText="1"/>
    </xf>
    <xf numFmtId="0" fontId="2" fillId="19" borderId="1" xfId="0" applyFont="1" applyFill="1" applyBorder="1" applyAlignment="1">
      <alignment horizontal="center" vertical="top"/>
    </xf>
    <xf numFmtId="0" fontId="2" fillId="19" borderId="1" xfId="0" applyFont="1" applyFill="1" applyBorder="1" applyAlignment="1">
      <alignment vertical="top"/>
    </xf>
    <xf numFmtId="49" fontId="2" fillId="19" borderId="1" xfId="0" applyNumberFormat="1" applyFont="1" applyFill="1" applyBorder="1" applyAlignment="1">
      <alignment horizontal="center" vertical="top"/>
    </xf>
    <xf numFmtId="0" fontId="2" fillId="19" borderId="1" xfId="0" applyFont="1" applyFill="1" applyBorder="1" applyAlignment="1">
      <alignment horizontal="center" vertical="top" wrapText="1"/>
    </xf>
    <xf numFmtId="49" fontId="5" fillId="19" borderId="1" xfId="0" applyNumberFormat="1" applyFont="1" applyFill="1" applyBorder="1" applyAlignment="1">
      <alignment horizontal="center" vertical="top" wrapText="1"/>
    </xf>
    <xf numFmtId="0" fontId="2" fillId="21" borderId="2" xfId="0" applyFont="1" applyFill="1" applyBorder="1" applyAlignment="1">
      <alignment horizontal="center" vertical="top" wrapText="1"/>
    </xf>
    <xf numFmtId="0" fontId="1" fillId="19" borderId="5" xfId="0" applyFont="1" applyFill="1" applyBorder="1" applyAlignment="1">
      <alignment vertical="top" wrapText="1"/>
    </xf>
    <xf numFmtId="0" fontId="2" fillId="19" borderId="5" xfId="0" applyFont="1" applyFill="1" applyBorder="1" applyAlignment="1">
      <alignment vertical="top" wrapText="1"/>
    </xf>
    <xf numFmtId="0" fontId="2" fillId="19" borderId="5" xfId="0" applyFont="1" applyFill="1" applyBorder="1" applyAlignment="1">
      <alignment horizontal="center" vertical="top"/>
    </xf>
    <xf numFmtId="0" fontId="2" fillId="19" borderId="5" xfId="0" applyFont="1" applyFill="1" applyBorder="1" applyAlignment="1">
      <alignment vertical="top"/>
    </xf>
    <xf numFmtId="49" fontId="5" fillId="21" borderId="1" xfId="0" applyNumberFormat="1" applyFont="1" applyFill="1" applyBorder="1" applyAlignment="1">
      <alignment horizontal="center" vertical="top"/>
    </xf>
    <xf numFmtId="0" fontId="1" fillId="21" borderId="5" xfId="0" applyFont="1" applyFill="1" applyBorder="1" applyAlignment="1">
      <alignment vertical="top" wrapText="1"/>
    </xf>
    <xf numFmtId="49" fontId="2" fillId="21" borderId="1" xfId="0" applyNumberFormat="1" applyFont="1" applyFill="1" applyBorder="1" applyAlignment="1">
      <alignment horizontal="center" vertical="top" wrapText="1"/>
    </xf>
    <xf numFmtId="0" fontId="2" fillId="21" borderId="5" xfId="0" applyFont="1" applyFill="1" applyBorder="1" applyAlignment="1">
      <alignment vertical="top" wrapText="1"/>
    </xf>
    <xf numFmtId="0" fontId="2" fillId="21" borderId="5" xfId="0" applyFont="1" applyFill="1" applyBorder="1" applyAlignment="1">
      <alignment horizontal="center" vertical="top"/>
    </xf>
    <xf numFmtId="49" fontId="2" fillId="10" borderId="26" xfId="0" applyNumberFormat="1" applyFont="1" applyFill="1" applyBorder="1" applyAlignment="1">
      <alignment horizontal="center" vertical="top"/>
    </xf>
    <xf numFmtId="0" fontId="2" fillId="10" borderId="15" xfId="0" applyFont="1" applyFill="1" applyBorder="1" applyAlignment="1">
      <alignment horizontal="center" vertical="top" wrapText="1"/>
    </xf>
    <xf numFmtId="49" fontId="2" fillId="21" borderId="1" xfId="0" applyNumberFormat="1" applyFont="1" applyFill="1" applyBorder="1" applyAlignment="1">
      <alignment horizontal="center" vertical="top"/>
    </xf>
    <xf numFmtId="0" fontId="1" fillId="21" borderId="2" xfId="0" applyFont="1" applyFill="1" applyBorder="1" applyAlignment="1">
      <alignment vertical="top" wrapText="1"/>
    </xf>
    <xf numFmtId="49" fontId="2" fillId="21" borderId="5" xfId="0" applyNumberFormat="1" applyFont="1" applyFill="1" applyBorder="1" applyAlignment="1">
      <alignment horizontal="center" vertical="top" wrapText="1"/>
    </xf>
    <xf numFmtId="0" fontId="2" fillId="21" borderId="15" xfId="0" applyFont="1" applyFill="1" applyBorder="1" applyAlignment="1">
      <alignment vertical="top" wrapText="1"/>
    </xf>
    <xf numFmtId="0" fontId="2" fillId="21" borderId="15" xfId="0" applyFont="1" applyFill="1" applyBorder="1" applyAlignment="1">
      <alignment horizontal="center" vertical="top"/>
    </xf>
    <xf numFmtId="0" fontId="2" fillId="21" borderId="24" xfId="0" applyFont="1" applyFill="1" applyBorder="1" applyAlignment="1">
      <alignment vertical="top" wrapText="1"/>
    </xf>
    <xf numFmtId="0" fontId="2" fillId="21" borderId="2" xfId="0" applyFont="1" applyFill="1" applyBorder="1" applyAlignment="1">
      <alignment vertical="top" wrapText="1"/>
    </xf>
    <xf numFmtId="0" fontId="2" fillId="21" borderId="1" xfId="0" applyFont="1" applyFill="1" applyBorder="1" applyAlignment="1">
      <alignment vertical="top" wrapText="1"/>
    </xf>
    <xf numFmtId="0" fontId="1" fillId="21" borderId="1" xfId="0" applyFont="1" applyFill="1" applyBorder="1" applyAlignment="1">
      <alignment vertical="top" wrapText="1"/>
    </xf>
    <xf numFmtId="0" fontId="2" fillId="21" borderId="1" xfId="0" applyFont="1" applyFill="1" applyBorder="1" applyAlignment="1">
      <alignment horizontal="center" vertical="top"/>
    </xf>
    <xf numFmtId="0" fontId="2" fillId="18" borderId="1" xfId="0" applyFont="1" applyFill="1" applyBorder="1" applyAlignment="1">
      <alignment horizontal="center" vertical="top" wrapText="1"/>
    </xf>
    <xf numFmtId="0" fontId="5" fillId="18" borderId="2" xfId="0" applyFont="1" applyFill="1" applyBorder="1" applyAlignment="1">
      <alignment vertical="top" wrapText="1"/>
    </xf>
    <xf numFmtId="0" fontId="2" fillId="2" borderId="2" xfId="0" applyFont="1" applyFill="1" applyBorder="1" applyAlignment="1">
      <alignment horizontal="center" vertical="top" wrapText="1"/>
    </xf>
    <xf numFmtId="0" fontId="3" fillId="9" borderId="3" xfId="0" applyFont="1" applyFill="1" applyBorder="1" applyAlignment="1">
      <alignment vertical="top"/>
    </xf>
    <xf numFmtId="0" fontId="2" fillId="7" borderId="3"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6" borderId="2" xfId="0" applyFont="1" applyFill="1" applyBorder="1" applyAlignment="1">
      <alignment horizontal="center" vertical="top" wrapText="1"/>
    </xf>
    <xf numFmtId="49" fontId="0" fillId="12" borderId="21" xfId="0" applyNumberFormat="1" applyFont="1" applyFill="1" applyBorder="1" applyAlignment="1">
      <alignment horizontal="center" vertical="top"/>
    </xf>
    <xf numFmtId="49" fontId="0" fillId="12" borderId="22" xfId="0" applyNumberFormat="1" applyFont="1" applyFill="1" applyBorder="1" applyAlignment="1">
      <alignment horizontal="center" vertical="top"/>
    </xf>
    <xf numFmtId="49" fontId="2" fillId="12" borderId="21" xfId="0" applyNumberFormat="1" applyFont="1" applyFill="1" applyBorder="1" applyAlignment="1">
      <alignment horizontal="left" vertical="top"/>
    </xf>
    <xf numFmtId="49" fontId="2" fillId="12" borderId="22" xfId="0" applyNumberFormat="1" applyFont="1" applyFill="1" applyBorder="1" applyAlignment="1">
      <alignment horizontal="left" vertical="top"/>
    </xf>
    <xf numFmtId="0" fontId="2" fillId="2" borderId="2" xfId="0" applyFont="1" applyFill="1" applyBorder="1" applyAlignment="1">
      <alignment horizontal="center" vertical="top" wrapText="1"/>
    </xf>
    <xf numFmtId="0" fontId="3" fillId="0" borderId="3" xfId="0" applyFont="1" applyBorder="1" applyAlignment="1">
      <alignment vertical="top"/>
    </xf>
    <xf numFmtId="0" fontId="3" fillId="0" borderId="4" xfId="0" applyFont="1" applyBorder="1" applyAlignment="1">
      <alignment vertical="top"/>
    </xf>
    <xf numFmtId="0" fontId="2" fillId="10" borderId="27" xfId="0" applyFont="1" applyFill="1" applyBorder="1" applyAlignment="1">
      <alignment horizontal="center" vertical="top" wrapText="1"/>
    </xf>
    <xf numFmtId="0" fontId="3" fillId="9" borderId="3" xfId="0" applyFont="1" applyFill="1" applyBorder="1" applyAlignment="1">
      <alignment vertical="top"/>
    </xf>
    <xf numFmtId="0" fontId="3" fillId="9" borderId="4" xfId="0" applyFont="1" applyFill="1" applyBorder="1" applyAlignment="1">
      <alignment vertical="top"/>
    </xf>
    <xf numFmtId="0" fontId="3" fillId="8" borderId="7" xfId="0" applyFont="1" applyFill="1" applyBorder="1" applyAlignment="1">
      <alignment vertical="top" wrapText="1"/>
    </xf>
    <xf numFmtId="0" fontId="3" fillId="8" borderId="23" xfId="0" applyFont="1" applyFill="1" applyBorder="1" applyAlignment="1">
      <alignment vertical="top" wrapText="1"/>
    </xf>
    <xf numFmtId="0" fontId="2" fillId="8" borderId="8" xfId="0" applyFont="1" applyFill="1" applyBorder="1" applyAlignment="1">
      <alignment vertical="top" wrapText="1"/>
    </xf>
    <xf numFmtId="0" fontId="2" fillId="7" borderId="2" xfId="0" applyFont="1" applyFill="1" applyBorder="1" applyAlignment="1">
      <alignment horizontal="center" vertical="top" wrapText="1"/>
    </xf>
    <xf numFmtId="0" fontId="2" fillId="7" borderId="3" xfId="0" applyFont="1" applyFill="1" applyBorder="1" applyAlignment="1">
      <alignment horizontal="center" vertical="top" wrapText="1"/>
    </xf>
    <xf numFmtId="0" fontId="2" fillId="0" borderId="3" xfId="0" applyFont="1" applyBorder="1" applyAlignment="1">
      <alignment vertical="top"/>
    </xf>
    <xf numFmtId="0" fontId="2" fillId="3"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6" borderId="2"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chris.fell@leeds.gov.uk" TargetMode="External"/><Relationship Id="rId13" Type="http://schemas.openxmlformats.org/officeDocument/2006/relationships/hyperlink" Target="mailto:james@hullindependentcinmea.com" TargetMode="External"/><Relationship Id="rId18" Type="http://schemas.openxmlformats.org/officeDocument/2006/relationships/hyperlink" Target="mailto:michael@neureekie.com" TargetMode="External"/><Relationship Id="rId26" Type="http://schemas.openxmlformats.org/officeDocument/2006/relationships/hyperlink" Target="mailto:anna.plant@filmhubnorth.org.uk" TargetMode="External"/><Relationship Id="rId3" Type="http://schemas.openxmlformats.org/officeDocument/2006/relationships/hyperlink" Target="mailto:N.oldfield@hull.ac.uk" TargetMode="External"/><Relationship Id="rId21" Type="http://schemas.openxmlformats.org/officeDocument/2006/relationships/hyperlink" Target="mailto:M.Kinsey@hull.ac.uk" TargetMode="External"/><Relationship Id="rId7" Type="http://schemas.openxmlformats.org/officeDocument/2006/relationships/hyperlink" Target="mailto:martel.ollerenshaw@serious.org.uk" TargetMode="External"/><Relationship Id="rId12" Type="http://schemas.openxmlformats.org/officeDocument/2006/relationships/hyperlink" Target="mailto:damien@hullindependentcinema.com" TargetMode="External"/><Relationship Id="rId17" Type="http://schemas.openxmlformats.org/officeDocument/2006/relationships/hyperlink" Target="mailto:jay@livecinema.org.uk" TargetMode="External"/><Relationship Id="rId25" Type="http://schemas.openxmlformats.org/officeDocument/2006/relationships/hyperlink" Target="mailto:shona.thomson@gmail.com" TargetMode="External"/><Relationship Id="rId2" Type="http://schemas.openxmlformats.org/officeDocument/2006/relationships/hyperlink" Target="mailto:liam.rich@hull2017.co.uk" TargetMode="External"/><Relationship Id="rId16" Type="http://schemas.openxmlformats.org/officeDocument/2006/relationships/hyperlink" Target="mailto:lisa@livecinema.org.uk" TargetMode="External"/><Relationship Id="rId20" Type="http://schemas.openxmlformats.org/officeDocument/2006/relationships/hyperlink" Target="mailto:J.Zborowski@hull.ac.uk" TargetMode="External"/><Relationship Id="rId1" Type="http://schemas.openxmlformats.org/officeDocument/2006/relationships/hyperlink" Target="mailto:sam.hunt@hull2017.co.uk" TargetMode="External"/><Relationship Id="rId6" Type="http://schemas.openxmlformats.org/officeDocument/2006/relationships/hyperlink" Target="mailto:rachel.crow@hull2017.co.uk" TargetMode="External"/><Relationship Id="rId11" Type="http://schemas.openxmlformats.org/officeDocument/2006/relationships/hyperlink" Target="mailto:henri.duckworth@hull2017.co.uk" TargetMode="External"/><Relationship Id="rId24" Type="http://schemas.openxmlformats.org/officeDocument/2006/relationships/hyperlink" Target="mailto:hannah.williamwalton@hull2017.co.uk" TargetMode="External"/><Relationship Id="rId5" Type="http://schemas.openxmlformats.org/officeDocument/2006/relationships/hyperlink" Target="mailto:louise.yates@hull2017.co.uk" TargetMode="External"/><Relationship Id="rId15" Type="http://schemas.openxmlformats.org/officeDocument/2006/relationships/hyperlink" Target="mailto:paul@hullindependentcinema.com" TargetMode="External"/><Relationship Id="rId23" Type="http://schemas.openxmlformats.org/officeDocument/2006/relationships/hyperlink" Target="mailto:Martin.Atkinson@hull2017.co.uk" TargetMode="External"/><Relationship Id="rId10" Type="http://schemas.openxmlformats.org/officeDocument/2006/relationships/hyperlink" Target="mailto:Lindsey.Hammond@hull2017.co.uk" TargetMode="External"/><Relationship Id="rId19" Type="http://schemas.openxmlformats.org/officeDocument/2006/relationships/hyperlink" Target="mailto:jo@sensoria.org.uk" TargetMode="External"/><Relationship Id="rId4" Type="http://schemas.openxmlformats.org/officeDocument/2006/relationships/hyperlink" Target="mailto:ben.mcknight@hull2017.co.uk" TargetMode="External"/><Relationship Id="rId9" Type="http://schemas.openxmlformats.org/officeDocument/2006/relationships/hyperlink" Target="mailto:joan.parsons@showroomworkstation.org.uk" TargetMode="External"/><Relationship Id="rId14" Type="http://schemas.openxmlformats.org/officeDocument/2006/relationships/hyperlink" Target="mailto:ellie@hullindependentcinema.com" TargetMode="External"/><Relationship Id="rId22" Type="http://schemas.openxmlformats.org/officeDocument/2006/relationships/hyperlink" Target="mailto:Cian.Smyth@hull2017.co.uk" TargetMode="External"/><Relationship Id="rId27" Type="http://schemas.openxmlformats.org/officeDocument/2006/relationships/hyperlink" Target="mailto:sarah.moore@hull2017.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72"/>
  <sheetViews>
    <sheetView tabSelected="1" workbookViewId="0">
      <pane xSplit="1" ySplit="4" topLeftCell="B35" activePane="bottomRight" state="frozen"/>
      <selection pane="topRight" activeCell="C1" sqref="C1"/>
      <selection pane="bottomLeft" activeCell="A3" sqref="A3"/>
      <selection pane="bottomRight" activeCell="H15" sqref="H15"/>
    </sheetView>
  </sheetViews>
  <sheetFormatPr defaultColWidth="13.5" defaultRowHeight="12.75" x14ac:dyDescent="0.25"/>
  <cols>
    <col min="1" max="3" width="13.5" style="9" customWidth="1"/>
    <col min="4" max="4" width="24" style="18" customWidth="1"/>
    <col min="5" max="5" width="16.125" style="72" customWidth="1"/>
    <col min="6" max="6" width="12.125" style="78" customWidth="1"/>
    <col min="7" max="7" width="13.5" style="78" customWidth="1"/>
    <col min="8" max="8" width="10" style="80" customWidth="1"/>
    <col min="9" max="9" width="13.5" style="78" customWidth="1"/>
    <col min="10" max="10" width="14.375" style="78" customWidth="1"/>
    <col min="11" max="11" width="20.625" style="9" bestFit="1" customWidth="1"/>
    <col min="12" max="12" width="107.5" style="78" customWidth="1"/>
    <col min="13" max="13" width="10.375" style="9" customWidth="1"/>
    <col min="14" max="24" width="10.5" style="9" customWidth="1"/>
    <col min="25" max="16384" width="13.5" style="9"/>
  </cols>
  <sheetData>
    <row r="1" spans="1:24" s="84" customFormat="1" ht="27" customHeight="1" thickBot="1" x14ac:dyDescent="0.3">
      <c r="A1" s="82"/>
      <c r="B1" s="123"/>
      <c r="C1" s="176" t="s">
        <v>0</v>
      </c>
      <c r="D1" s="176"/>
      <c r="E1" s="176"/>
      <c r="F1" s="176"/>
      <c r="G1" s="176"/>
      <c r="H1" s="176"/>
      <c r="I1" s="176"/>
      <c r="J1" s="176"/>
      <c r="K1" s="176"/>
      <c r="L1" s="177"/>
      <c r="M1" s="83" t="s">
        <v>1</v>
      </c>
    </row>
    <row r="2" spans="1:24" ht="16.5" customHeight="1" thickBot="1" x14ac:dyDescent="0.3">
      <c r="A2" s="2"/>
      <c r="B2" s="7"/>
      <c r="C2" s="178" t="s">
        <v>2</v>
      </c>
      <c r="D2" s="178"/>
      <c r="E2" s="178"/>
      <c r="F2" s="178"/>
      <c r="G2" s="178"/>
      <c r="H2" s="178"/>
      <c r="I2" s="178"/>
      <c r="J2" s="178"/>
      <c r="K2" s="178"/>
      <c r="L2" s="179"/>
      <c r="M2" s="8" t="s">
        <v>1</v>
      </c>
    </row>
    <row r="3" spans="1:24" ht="16.5" customHeight="1" thickBot="1" x14ac:dyDescent="0.3">
      <c r="A3" s="2"/>
      <c r="B3" s="7"/>
      <c r="C3" s="3"/>
      <c r="D3" s="4"/>
      <c r="E3" s="5"/>
      <c r="F3" s="6"/>
      <c r="G3" s="6"/>
      <c r="H3" s="81"/>
      <c r="I3" s="6"/>
      <c r="J3" s="6"/>
      <c r="K3" s="7"/>
      <c r="L3" s="6"/>
      <c r="M3" s="8" t="s">
        <v>1</v>
      </c>
    </row>
    <row r="4" spans="1:24" ht="26.25" thickBot="1" x14ac:dyDescent="0.3">
      <c r="A4" s="10" t="s">
        <v>3</v>
      </c>
      <c r="B4" s="124" t="s">
        <v>4</v>
      </c>
      <c r="C4" s="11" t="s">
        <v>5</v>
      </c>
      <c r="D4" s="12" t="s">
        <v>6</v>
      </c>
      <c r="E4" s="13" t="s">
        <v>7</v>
      </c>
      <c r="F4" s="14" t="s">
        <v>8</v>
      </c>
      <c r="G4" s="15" t="s">
        <v>9</v>
      </c>
      <c r="H4" s="89" t="s">
        <v>10</v>
      </c>
      <c r="I4" s="16" t="s">
        <v>11</v>
      </c>
      <c r="J4" s="12" t="s">
        <v>12</v>
      </c>
      <c r="K4" s="12" t="s">
        <v>13</v>
      </c>
      <c r="L4" s="12" t="s">
        <v>14</v>
      </c>
      <c r="M4" s="17" t="s">
        <v>15</v>
      </c>
      <c r="N4" s="18"/>
      <c r="O4" s="18"/>
      <c r="P4" s="18"/>
      <c r="Q4" s="18"/>
      <c r="R4" s="18"/>
      <c r="S4" s="18"/>
      <c r="T4" s="18"/>
      <c r="U4" s="18"/>
      <c r="V4" s="18"/>
      <c r="W4" s="18"/>
      <c r="X4" s="18"/>
    </row>
    <row r="5" spans="1:24" ht="25.5" x14ac:dyDescent="0.25">
      <c r="A5" s="180" t="s">
        <v>16</v>
      </c>
      <c r="B5" s="170"/>
      <c r="C5" s="19" t="s">
        <v>17</v>
      </c>
      <c r="D5" s="20" t="s">
        <v>18</v>
      </c>
      <c r="E5" s="21" t="s">
        <v>19</v>
      </c>
      <c r="F5" s="22"/>
      <c r="G5" s="87"/>
      <c r="H5" s="90"/>
      <c r="I5" s="22"/>
      <c r="J5" s="24"/>
      <c r="K5" s="25"/>
      <c r="L5" s="26" t="s">
        <v>20</v>
      </c>
      <c r="M5" s="27">
        <v>1700</v>
      </c>
    </row>
    <row r="6" spans="1:24" ht="63.75" x14ac:dyDescent="0.25">
      <c r="A6" s="181"/>
      <c r="B6" s="170"/>
      <c r="C6" s="19" t="s">
        <v>17</v>
      </c>
      <c r="D6" s="20" t="s">
        <v>21</v>
      </c>
      <c r="E6" s="28" t="s">
        <v>19</v>
      </c>
      <c r="F6" s="29" t="s">
        <v>22</v>
      </c>
      <c r="G6" s="88" t="s">
        <v>23</v>
      </c>
      <c r="H6" s="90"/>
      <c r="I6" s="22"/>
      <c r="J6" s="24" t="s">
        <v>24</v>
      </c>
      <c r="K6" s="25"/>
      <c r="L6" s="26" t="s">
        <v>25</v>
      </c>
      <c r="M6" s="27">
        <v>22000</v>
      </c>
    </row>
    <row r="7" spans="1:24" ht="25.5" x14ac:dyDescent="0.25">
      <c r="A7" s="182"/>
      <c r="B7" s="170"/>
      <c r="C7" s="19" t="s">
        <v>17</v>
      </c>
      <c r="D7" s="20" t="s">
        <v>26</v>
      </c>
      <c r="E7" s="28" t="s">
        <v>19</v>
      </c>
      <c r="F7" s="26"/>
      <c r="G7" s="26"/>
      <c r="H7" s="91"/>
      <c r="I7" s="29"/>
      <c r="J7" s="26"/>
      <c r="K7" s="25"/>
      <c r="L7" s="26" t="s">
        <v>25</v>
      </c>
      <c r="M7" s="27">
        <v>9000</v>
      </c>
    </row>
    <row r="8" spans="1:24" x14ac:dyDescent="0.25">
      <c r="A8" s="192" t="s">
        <v>16</v>
      </c>
      <c r="B8" s="173"/>
      <c r="C8" s="30" t="s">
        <v>27</v>
      </c>
      <c r="D8" s="31" t="s">
        <v>28</v>
      </c>
      <c r="E8" s="32" t="s">
        <v>29</v>
      </c>
      <c r="F8" s="33" t="s">
        <v>30</v>
      </c>
      <c r="G8" s="33"/>
      <c r="H8" s="92"/>
      <c r="I8" s="33"/>
      <c r="J8" s="33"/>
      <c r="K8" s="34"/>
      <c r="L8" s="33" t="s">
        <v>31</v>
      </c>
      <c r="M8" s="27">
        <v>1800</v>
      </c>
    </row>
    <row r="9" spans="1:24" x14ac:dyDescent="0.25">
      <c r="A9" s="182"/>
      <c r="B9" s="173"/>
      <c r="C9" s="30" t="s">
        <v>27</v>
      </c>
      <c r="D9" s="31" t="s">
        <v>32</v>
      </c>
      <c r="E9" s="32" t="s">
        <v>29</v>
      </c>
      <c r="F9" s="33" t="s">
        <v>30</v>
      </c>
      <c r="G9" s="33"/>
      <c r="H9" s="92"/>
      <c r="I9" s="33"/>
      <c r="J9" s="33"/>
      <c r="K9" s="34"/>
      <c r="L9" s="33" t="s">
        <v>33</v>
      </c>
      <c r="M9" s="27">
        <v>4800</v>
      </c>
    </row>
    <row r="10" spans="1:24" ht="76.5" x14ac:dyDescent="0.25">
      <c r="A10" s="193" t="s">
        <v>34</v>
      </c>
      <c r="B10" s="174"/>
      <c r="C10" s="35" t="s">
        <v>35</v>
      </c>
      <c r="D10" s="36" t="s">
        <v>36</v>
      </c>
      <c r="E10" s="37" t="s">
        <v>37</v>
      </c>
      <c r="F10" s="1" t="s">
        <v>38</v>
      </c>
      <c r="G10" s="1" t="s">
        <v>39</v>
      </c>
      <c r="H10" s="93">
        <v>200</v>
      </c>
      <c r="I10" s="1" t="s">
        <v>40</v>
      </c>
      <c r="J10" s="1" t="s">
        <v>41</v>
      </c>
      <c r="K10" s="1" t="s">
        <v>42</v>
      </c>
      <c r="L10" s="1" t="s">
        <v>43</v>
      </c>
      <c r="M10" s="27">
        <v>1600</v>
      </c>
    </row>
    <row r="11" spans="1:24" ht="89.25" x14ac:dyDescent="0.25">
      <c r="A11" s="181"/>
      <c r="B11" s="174"/>
      <c r="C11" s="35" t="s">
        <v>44</v>
      </c>
      <c r="D11" s="36" t="s">
        <v>45</v>
      </c>
      <c r="E11" s="37" t="s">
        <v>37</v>
      </c>
      <c r="F11" s="1" t="s">
        <v>46</v>
      </c>
      <c r="G11" s="1" t="s">
        <v>47</v>
      </c>
      <c r="H11" s="93">
        <v>600</v>
      </c>
      <c r="I11" s="1"/>
      <c r="J11" s="1" t="s">
        <v>48</v>
      </c>
      <c r="K11" s="38" t="s">
        <v>49</v>
      </c>
      <c r="L11" s="1" t="s">
        <v>50</v>
      </c>
      <c r="M11" s="27">
        <v>6450</v>
      </c>
    </row>
    <row r="12" spans="1:24" ht="198.95" customHeight="1" x14ac:dyDescent="0.25">
      <c r="A12" s="181"/>
      <c r="B12" s="127" t="s">
        <v>51</v>
      </c>
      <c r="C12" s="128" t="s">
        <v>52</v>
      </c>
      <c r="D12" s="129" t="s">
        <v>53</v>
      </c>
      <c r="E12" s="130" t="s">
        <v>37</v>
      </c>
      <c r="F12" s="131" t="s">
        <v>54</v>
      </c>
      <c r="G12" s="131" t="s">
        <v>55</v>
      </c>
      <c r="H12" s="132">
        <v>390</v>
      </c>
      <c r="I12" s="131"/>
      <c r="J12" s="133" t="s">
        <v>56</v>
      </c>
      <c r="K12" s="131" t="s">
        <v>57</v>
      </c>
      <c r="L12" s="131" t="s">
        <v>58</v>
      </c>
      <c r="M12" s="134">
        <v>5325</v>
      </c>
    </row>
    <row r="13" spans="1:24" ht="69" customHeight="1" x14ac:dyDescent="0.25">
      <c r="A13" s="181"/>
      <c r="B13" s="174"/>
      <c r="C13" s="39" t="s">
        <v>59</v>
      </c>
      <c r="D13" s="36" t="s">
        <v>60</v>
      </c>
      <c r="E13" s="37" t="s">
        <v>61</v>
      </c>
      <c r="F13" s="1" t="s">
        <v>62</v>
      </c>
      <c r="G13" s="1" t="s">
        <v>63</v>
      </c>
      <c r="H13" s="93">
        <v>150</v>
      </c>
      <c r="I13" s="1"/>
      <c r="J13" s="1" t="s">
        <v>64</v>
      </c>
      <c r="K13" s="38"/>
      <c r="L13" s="1" t="s">
        <v>65</v>
      </c>
      <c r="M13" s="27">
        <v>4000</v>
      </c>
    </row>
    <row r="14" spans="1:24" ht="51" x14ac:dyDescent="0.25">
      <c r="A14" s="181"/>
      <c r="B14" s="174"/>
      <c r="C14" s="35" t="s">
        <v>66</v>
      </c>
      <c r="D14" s="36" t="s">
        <v>67</v>
      </c>
      <c r="E14" s="40" t="s">
        <v>19</v>
      </c>
      <c r="F14" s="1" t="s">
        <v>68</v>
      </c>
      <c r="G14" s="1" t="s">
        <v>23</v>
      </c>
      <c r="H14" s="93">
        <v>200</v>
      </c>
      <c r="I14" s="1"/>
      <c r="J14" s="1" t="s">
        <v>69</v>
      </c>
      <c r="K14" s="1"/>
      <c r="L14" s="1" t="s">
        <v>70</v>
      </c>
      <c r="M14" s="41">
        <v>700</v>
      </c>
    </row>
    <row r="15" spans="1:24" ht="290.10000000000002" customHeight="1" x14ac:dyDescent="0.25">
      <c r="A15" s="181"/>
      <c r="B15" s="127" t="s">
        <v>71</v>
      </c>
      <c r="C15" s="128" t="s">
        <v>72</v>
      </c>
      <c r="D15" s="129" t="s">
        <v>73</v>
      </c>
      <c r="E15" s="130" t="s">
        <v>37</v>
      </c>
      <c r="F15" s="131" t="s">
        <v>74</v>
      </c>
      <c r="G15" s="131" t="s">
        <v>47</v>
      </c>
      <c r="H15" s="168" t="s">
        <v>75</v>
      </c>
      <c r="I15" s="131" t="s">
        <v>76</v>
      </c>
      <c r="J15" s="131" t="s">
        <v>77</v>
      </c>
      <c r="K15" s="169" t="s">
        <v>78</v>
      </c>
      <c r="L15" s="131" t="s">
        <v>79</v>
      </c>
      <c r="M15" s="27">
        <v>21500</v>
      </c>
    </row>
    <row r="16" spans="1:24" ht="63.75" x14ac:dyDescent="0.25">
      <c r="A16" s="181"/>
      <c r="B16" s="174"/>
      <c r="C16" s="35" t="s">
        <v>80</v>
      </c>
      <c r="D16" s="36" t="s">
        <v>81</v>
      </c>
      <c r="E16" s="37" t="s">
        <v>37</v>
      </c>
      <c r="F16" s="42" t="s">
        <v>82</v>
      </c>
      <c r="G16" s="42"/>
      <c r="H16" s="94">
        <v>140</v>
      </c>
      <c r="I16" s="42"/>
      <c r="J16" s="42" t="s">
        <v>83</v>
      </c>
      <c r="K16" s="100" t="s">
        <v>84</v>
      </c>
      <c r="L16" s="43" t="s">
        <v>85</v>
      </c>
      <c r="M16" s="27">
        <v>1000</v>
      </c>
    </row>
    <row r="17" spans="1:13" ht="114.75" x14ac:dyDescent="0.25">
      <c r="A17" s="182"/>
      <c r="B17" s="136" t="s">
        <v>86</v>
      </c>
      <c r="C17" s="128" t="s">
        <v>87</v>
      </c>
      <c r="D17" s="129" t="s">
        <v>88</v>
      </c>
      <c r="E17" s="130" t="s">
        <v>37</v>
      </c>
      <c r="F17" s="131" t="s">
        <v>89</v>
      </c>
      <c r="G17" s="131" t="s">
        <v>90</v>
      </c>
      <c r="H17" s="132">
        <v>120</v>
      </c>
      <c r="I17" s="131"/>
      <c r="J17" s="131" t="s">
        <v>91</v>
      </c>
      <c r="K17" s="135" t="s">
        <v>92</v>
      </c>
      <c r="L17" s="131" t="s">
        <v>93</v>
      </c>
      <c r="M17" s="27">
        <v>2100</v>
      </c>
    </row>
    <row r="18" spans="1:13" ht="102" x14ac:dyDescent="0.25">
      <c r="A18" s="194" t="s">
        <v>94</v>
      </c>
      <c r="B18" s="137" t="s">
        <v>95</v>
      </c>
      <c r="C18" s="138" t="s">
        <v>96</v>
      </c>
      <c r="D18" s="139" t="s">
        <v>97</v>
      </c>
      <c r="E18" s="140" t="s">
        <v>37</v>
      </c>
      <c r="F18" s="133" t="s">
        <v>98</v>
      </c>
      <c r="G18" s="133" t="s">
        <v>99</v>
      </c>
      <c r="H18" s="141">
        <v>240</v>
      </c>
      <c r="I18" s="133"/>
      <c r="J18" s="133" t="s">
        <v>100</v>
      </c>
      <c r="K18" s="142" t="s">
        <v>101</v>
      </c>
      <c r="L18" s="133" t="s">
        <v>102</v>
      </c>
      <c r="M18" s="27">
        <v>14450</v>
      </c>
    </row>
    <row r="19" spans="1:13" ht="127.5" x14ac:dyDescent="0.25">
      <c r="A19" s="181"/>
      <c r="B19" s="175"/>
      <c r="C19" s="49" t="s">
        <v>103</v>
      </c>
      <c r="D19" s="44" t="s">
        <v>104</v>
      </c>
      <c r="E19" s="45" t="s">
        <v>37</v>
      </c>
      <c r="F19" s="46" t="s">
        <v>105</v>
      </c>
      <c r="G19" s="46" t="s">
        <v>55</v>
      </c>
      <c r="H19" s="95">
        <v>200</v>
      </c>
      <c r="I19" s="46" t="s">
        <v>106</v>
      </c>
      <c r="J19" s="101" t="s">
        <v>107</v>
      </c>
      <c r="K19" s="47"/>
      <c r="L19" s="46" t="s">
        <v>108</v>
      </c>
      <c r="M19" s="27">
        <v>20000</v>
      </c>
    </row>
    <row r="20" spans="1:13" ht="153" x14ac:dyDescent="0.25">
      <c r="A20" s="181"/>
      <c r="B20" s="137" t="s">
        <v>95</v>
      </c>
      <c r="C20" s="143" t="s">
        <v>103</v>
      </c>
      <c r="D20" s="139" t="s">
        <v>109</v>
      </c>
      <c r="E20" s="140" t="s">
        <v>37</v>
      </c>
      <c r="F20" s="133" t="s">
        <v>54</v>
      </c>
      <c r="G20" s="133" t="s">
        <v>55</v>
      </c>
      <c r="H20" s="141">
        <v>390</v>
      </c>
      <c r="I20" s="133"/>
      <c r="J20" s="133" t="s">
        <v>110</v>
      </c>
      <c r="K20" s="133" t="s">
        <v>111</v>
      </c>
      <c r="L20" s="133" t="s">
        <v>112</v>
      </c>
      <c r="M20" s="27">
        <v>5325</v>
      </c>
    </row>
    <row r="21" spans="1:13" ht="395.25" x14ac:dyDescent="0.25">
      <c r="A21" s="181"/>
      <c r="B21" s="137" t="s">
        <v>113</v>
      </c>
      <c r="C21" s="143" t="s">
        <v>114</v>
      </c>
      <c r="D21" s="139" t="s">
        <v>115</v>
      </c>
      <c r="E21" s="140" t="s">
        <v>37</v>
      </c>
      <c r="F21" s="133" t="s">
        <v>116</v>
      </c>
      <c r="G21" s="133" t="s">
        <v>47</v>
      </c>
      <c r="H21" s="144" t="s">
        <v>75</v>
      </c>
      <c r="I21" s="133" t="s">
        <v>117</v>
      </c>
      <c r="J21" s="133" t="s">
        <v>118</v>
      </c>
      <c r="K21" s="133" t="s">
        <v>119</v>
      </c>
      <c r="L21" s="133" t="s">
        <v>120</v>
      </c>
      <c r="M21" s="27">
        <v>19000</v>
      </c>
    </row>
    <row r="22" spans="1:13" ht="89.25" x14ac:dyDescent="0.25">
      <c r="A22" s="181"/>
      <c r="B22" s="48"/>
      <c r="C22" s="48" t="s">
        <v>121</v>
      </c>
      <c r="D22" s="44" t="s">
        <v>122</v>
      </c>
      <c r="E22" s="45" t="s">
        <v>61</v>
      </c>
      <c r="F22" s="46" t="s">
        <v>123</v>
      </c>
      <c r="G22" s="46" t="s">
        <v>124</v>
      </c>
      <c r="H22" s="95">
        <v>59</v>
      </c>
      <c r="I22" s="46"/>
      <c r="J22" s="46" t="s">
        <v>125</v>
      </c>
      <c r="K22" s="47"/>
      <c r="L22" s="46" t="s">
        <v>126</v>
      </c>
      <c r="M22" s="41">
        <v>979</v>
      </c>
    </row>
    <row r="23" spans="1:13" ht="153" x14ac:dyDescent="0.25">
      <c r="A23" s="181"/>
      <c r="B23" s="137" t="s">
        <v>95</v>
      </c>
      <c r="C23" s="138" t="s">
        <v>127</v>
      </c>
      <c r="D23" s="139" t="s">
        <v>128</v>
      </c>
      <c r="E23" s="140" t="s">
        <v>19</v>
      </c>
      <c r="F23" s="133" t="s">
        <v>129</v>
      </c>
      <c r="G23" s="133" t="s">
        <v>23</v>
      </c>
      <c r="H23" s="141">
        <v>1600</v>
      </c>
      <c r="I23" s="133"/>
      <c r="J23" s="133" t="s">
        <v>130</v>
      </c>
      <c r="K23" s="133" t="s">
        <v>131</v>
      </c>
      <c r="L23" s="133" t="s">
        <v>132</v>
      </c>
      <c r="M23" s="27">
        <v>12000</v>
      </c>
    </row>
    <row r="24" spans="1:13" ht="409.5" x14ac:dyDescent="0.25">
      <c r="A24" s="182"/>
      <c r="B24" s="137" t="s">
        <v>95</v>
      </c>
      <c r="C24" s="145" t="s">
        <v>133</v>
      </c>
      <c r="D24" s="139" t="s">
        <v>134</v>
      </c>
      <c r="E24" s="140" t="s">
        <v>135</v>
      </c>
      <c r="F24" s="133" t="s">
        <v>136</v>
      </c>
      <c r="G24" s="133" t="s">
        <v>137</v>
      </c>
      <c r="H24" s="141">
        <v>1400</v>
      </c>
      <c r="I24" s="133"/>
      <c r="J24" s="133" t="s">
        <v>138</v>
      </c>
      <c r="K24" s="133"/>
      <c r="L24" s="133" t="s">
        <v>139</v>
      </c>
      <c r="M24" s="27">
        <v>15000</v>
      </c>
    </row>
    <row r="25" spans="1:13" ht="38.25" x14ac:dyDescent="0.25">
      <c r="A25" s="189" t="s">
        <v>140</v>
      </c>
      <c r="B25" s="146"/>
      <c r="C25" s="138" t="s">
        <v>127</v>
      </c>
      <c r="D25" s="147" t="s">
        <v>141</v>
      </c>
      <c r="E25" s="140" t="s">
        <v>61</v>
      </c>
      <c r="F25" s="148" t="s">
        <v>123</v>
      </c>
      <c r="G25" s="148" t="s">
        <v>142</v>
      </c>
      <c r="H25" s="149">
        <v>400</v>
      </c>
      <c r="I25" s="148"/>
      <c r="J25" s="148" t="s">
        <v>143</v>
      </c>
      <c r="K25" s="150" t="s">
        <v>144</v>
      </c>
      <c r="L25" s="148" t="s">
        <v>145</v>
      </c>
      <c r="M25" s="27">
        <v>4216</v>
      </c>
    </row>
    <row r="26" spans="1:13" x14ac:dyDescent="0.25">
      <c r="A26" s="190"/>
      <c r="B26" s="117"/>
      <c r="C26" s="117" t="s">
        <v>146</v>
      </c>
      <c r="D26" s="118" t="s">
        <v>147</v>
      </c>
      <c r="E26" s="119"/>
      <c r="F26" s="109"/>
      <c r="G26" s="109"/>
      <c r="H26" s="120"/>
      <c r="I26" s="109" t="s">
        <v>148</v>
      </c>
      <c r="J26" s="109"/>
      <c r="K26" s="121"/>
      <c r="L26" s="109" t="s">
        <v>149</v>
      </c>
      <c r="M26" s="27"/>
    </row>
    <row r="27" spans="1:13" ht="165.75" x14ac:dyDescent="0.25">
      <c r="A27" s="191"/>
      <c r="B27" s="172"/>
      <c r="C27" s="116" t="s">
        <v>150</v>
      </c>
      <c r="D27" s="50" t="s">
        <v>151</v>
      </c>
      <c r="E27" s="51" t="s">
        <v>152</v>
      </c>
      <c r="F27" s="52" t="s">
        <v>153</v>
      </c>
      <c r="G27" s="52" t="s">
        <v>153</v>
      </c>
      <c r="H27" s="96">
        <v>80</v>
      </c>
      <c r="I27" s="52"/>
      <c r="J27" s="52" t="s">
        <v>154</v>
      </c>
      <c r="K27" s="53"/>
      <c r="L27" s="52" t="s">
        <v>155</v>
      </c>
      <c r="M27" s="27">
        <v>2800</v>
      </c>
    </row>
    <row r="28" spans="1:13" ht="114.75" x14ac:dyDescent="0.25">
      <c r="A28" s="186" t="s">
        <v>140</v>
      </c>
      <c r="B28" s="137" t="s">
        <v>95</v>
      </c>
      <c r="C28" s="151" t="s">
        <v>156</v>
      </c>
      <c r="D28" s="152" t="s">
        <v>157</v>
      </c>
      <c r="E28" s="153" t="s">
        <v>37</v>
      </c>
      <c r="F28" s="154" t="s">
        <v>158</v>
      </c>
      <c r="G28" s="154" t="s">
        <v>159</v>
      </c>
      <c r="H28" s="155">
        <v>200</v>
      </c>
      <c r="I28" s="154" t="s">
        <v>160</v>
      </c>
      <c r="J28" s="154" t="s">
        <v>161</v>
      </c>
      <c r="K28" s="154" t="s">
        <v>162</v>
      </c>
      <c r="L28" s="148" t="s">
        <v>163</v>
      </c>
      <c r="M28" s="27">
        <v>1400</v>
      </c>
    </row>
    <row r="29" spans="1:13" ht="38.25" x14ac:dyDescent="0.25">
      <c r="A29" s="187"/>
      <c r="B29" s="125"/>
      <c r="C29" s="104" t="s">
        <v>164</v>
      </c>
      <c r="D29" s="105" t="s">
        <v>165</v>
      </c>
      <c r="E29" s="106" t="s">
        <v>166</v>
      </c>
      <c r="F29" s="107" t="s">
        <v>167</v>
      </c>
      <c r="G29" s="107"/>
      <c r="H29" s="108"/>
      <c r="I29" s="107" t="s">
        <v>168</v>
      </c>
      <c r="J29" s="107"/>
      <c r="K29" s="107"/>
      <c r="L29" s="109" t="s">
        <v>169</v>
      </c>
      <c r="M29" s="27"/>
    </row>
    <row r="30" spans="1:13" ht="51" x14ac:dyDescent="0.25">
      <c r="A30" s="188"/>
      <c r="B30" s="126"/>
      <c r="C30" s="58" t="s">
        <v>170</v>
      </c>
      <c r="D30" s="54" t="s">
        <v>171</v>
      </c>
      <c r="E30" s="55" t="s">
        <v>37</v>
      </c>
      <c r="F30" s="56" t="s">
        <v>172</v>
      </c>
      <c r="G30" s="56" t="s">
        <v>90</v>
      </c>
      <c r="H30" s="97">
        <v>150</v>
      </c>
      <c r="I30" s="56"/>
      <c r="J30" s="56"/>
      <c r="K30" s="57"/>
      <c r="L30" s="52" t="s">
        <v>173</v>
      </c>
      <c r="M30" s="41">
        <v>600</v>
      </c>
    </row>
    <row r="31" spans="1:13" ht="127.5" x14ac:dyDescent="0.25">
      <c r="A31" s="183" t="s">
        <v>174</v>
      </c>
      <c r="B31" s="157"/>
      <c r="C31" s="156" t="s">
        <v>175</v>
      </c>
      <c r="D31" s="60" t="s">
        <v>176</v>
      </c>
      <c r="E31" s="61" t="s">
        <v>37</v>
      </c>
      <c r="F31" s="62" t="s">
        <v>177</v>
      </c>
      <c r="G31" s="62" t="s">
        <v>55</v>
      </c>
      <c r="H31" s="98">
        <v>390</v>
      </c>
      <c r="I31" s="62"/>
      <c r="J31" s="64" t="s">
        <v>178</v>
      </c>
      <c r="K31" s="63"/>
      <c r="L31" s="62" t="s">
        <v>179</v>
      </c>
      <c r="M31" s="27">
        <v>5325</v>
      </c>
    </row>
    <row r="32" spans="1:13" ht="114.75" x14ac:dyDescent="0.25">
      <c r="A32" s="184"/>
      <c r="B32" s="171"/>
      <c r="C32" s="65" t="s">
        <v>180</v>
      </c>
      <c r="D32" s="60" t="s">
        <v>181</v>
      </c>
      <c r="E32" s="61" t="s">
        <v>37</v>
      </c>
      <c r="F32" s="62" t="s">
        <v>182</v>
      </c>
      <c r="G32" s="62" t="s">
        <v>182</v>
      </c>
      <c r="H32" s="98"/>
      <c r="I32" s="62"/>
      <c r="J32" s="62" t="s">
        <v>183</v>
      </c>
      <c r="K32" s="63" t="s">
        <v>101</v>
      </c>
      <c r="L32" s="62" t="s">
        <v>184</v>
      </c>
      <c r="M32" s="27">
        <v>8000</v>
      </c>
    </row>
    <row r="33" spans="1:13" ht="89.25" x14ac:dyDescent="0.25">
      <c r="A33" s="184"/>
      <c r="B33" s="171"/>
      <c r="C33" s="59" t="s">
        <v>185</v>
      </c>
      <c r="D33" s="60" t="s">
        <v>186</v>
      </c>
      <c r="E33" s="61" t="s">
        <v>19</v>
      </c>
      <c r="F33" s="62" t="s">
        <v>68</v>
      </c>
      <c r="G33" s="62" t="s">
        <v>187</v>
      </c>
      <c r="H33" s="98">
        <v>200</v>
      </c>
      <c r="I33" s="62"/>
      <c r="J33" s="62"/>
      <c r="K33" s="63"/>
      <c r="L33" s="62" t="s">
        <v>188</v>
      </c>
      <c r="M33" s="27">
        <v>500</v>
      </c>
    </row>
    <row r="34" spans="1:13" ht="127.5" x14ac:dyDescent="0.25">
      <c r="A34" s="184"/>
      <c r="B34" s="137" t="s">
        <v>95</v>
      </c>
      <c r="C34" s="158" t="s">
        <v>189</v>
      </c>
      <c r="D34" s="166" t="s">
        <v>190</v>
      </c>
      <c r="E34" s="153" t="s">
        <v>37</v>
      </c>
      <c r="F34" s="165" t="s">
        <v>191</v>
      </c>
      <c r="G34" s="165" t="s">
        <v>187</v>
      </c>
      <c r="H34" s="167">
        <v>200</v>
      </c>
      <c r="I34" s="165" t="s">
        <v>192</v>
      </c>
      <c r="J34" s="165" t="s">
        <v>193</v>
      </c>
      <c r="K34" s="165"/>
      <c r="L34" s="165" t="s">
        <v>194</v>
      </c>
      <c r="M34" s="27">
        <v>1000</v>
      </c>
    </row>
    <row r="35" spans="1:13" ht="76.5" x14ac:dyDescent="0.25">
      <c r="A35" s="184"/>
      <c r="B35" s="171"/>
      <c r="C35" s="110" t="s">
        <v>195</v>
      </c>
      <c r="D35" s="111" t="s">
        <v>196</v>
      </c>
      <c r="E35" s="106"/>
      <c r="F35" s="112"/>
      <c r="G35" s="112"/>
      <c r="H35" s="113"/>
      <c r="I35" s="114" t="s">
        <v>197</v>
      </c>
      <c r="J35" s="114"/>
      <c r="K35" s="114"/>
      <c r="L35" s="114" t="s">
        <v>198</v>
      </c>
      <c r="M35" s="27"/>
    </row>
    <row r="36" spans="1:13" ht="25.5" x14ac:dyDescent="0.25">
      <c r="A36" s="184"/>
      <c r="B36" s="171"/>
      <c r="C36" s="110" t="s">
        <v>199</v>
      </c>
      <c r="D36" s="111" t="s">
        <v>200</v>
      </c>
      <c r="E36" s="106" t="s">
        <v>201</v>
      </c>
      <c r="F36" s="112" t="s">
        <v>202</v>
      </c>
      <c r="G36" s="112"/>
      <c r="H36" s="113"/>
      <c r="I36" s="112"/>
      <c r="J36" s="114" t="s">
        <v>203</v>
      </c>
      <c r="K36" s="115"/>
      <c r="L36" s="114" t="s">
        <v>204</v>
      </c>
      <c r="M36" s="27"/>
    </row>
    <row r="37" spans="1:13" ht="178.5" x14ac:dyDescent="0.25">
      <c r="A37" s="185"/>
      <c r="B37" s="137" t="s">
        <v>95</v>
      </c>
      <c r="C37" s="158" t="s">
        <v>205</v>
      </c>
      <c r="D37" s="159" t="s">
        <v>206</v>
      </c>
      <c r="E37" s="160" t="s">
        <v>37</v>
      </c>
      <c r="F37" s="161" t="s">
        <v>207</v>
      </c>
      <c r="G37" s="161" t="s">
        <v>47</v>
      </c>
      <c r="H37" s="162"/>
      <c r="I37" s="161"/>
      <c r="J37" s="163" t="s">
        <v>208</v>
      </c>
      <c r="K37" s="164" t="s">
        <v>209</v>
      </c>
      <c r="L37" s="165" t="s">
        <v>210</v>
      </c>
      <c r="M37" s="27">
        <v>19000</v>
      </c>
    </row>
    <row r="38" spans="1:13" ht="127.5" x14ac:dyDescent="0.25">
      <c r="A38" s="66" t="s">
        <v>211</v>
      </c>
      <c r="B38" s="66"/>
      <c r="C38" s="19" t="s">
        <v>212</v>
      </c>
      <c r="D38" s="67" t="s">
        <v>213</v>
      </c>
      <c r="E38" s="68" t="s">
        <v>19</v>
      </c>
      <c r="F38" s="22" t="s">
        <v>214</v>
      </c>
      <c r="G38" s="22"/>
      <c r="H38" s="90">
        <v>390</v>
      </c>
      <c r="I38" s="22"/>
      <c r="J38" s="103" t="s">
        <v>215</v>
      </c>
      <c r="K38" s="23"/>
      <c r="L38" s="69" t="s">
        <v>216</v>
      </c>
      <c r="M38" s="70">
        <v>5325</v>
      </c>
    </row>
    <row r="39" spans="1:13" x14ac:dyDescent="0.25">
      <c r="D39" s="71" t="s">
        <v>217</v>
      </c>
      <c r="F39" s="71"/>
      <c r="G39" s="71"/>
      <c r="H39" s="99"/>
      <c r="I39" s="71"/>
      <c r="J39" s="71"/>
      <c r="K39" s="73"/>
      <c r="L39" s="74"/>
      <c r="M39" s="75">
        <f>SUM(M5:M38)</f>
        <v>216895</v>
      </c>
    </row>
    <row r="40" spans="1:13" x14ac:dyDescent="0.25">
      <c r="C40" s="76"/>
      <c r="E40" s="77"/>
      <c r="M40" s="79"/>
    </row>
    <row r="41" spans="1:13" x14ac:dyDescent="0.25">
      <c r="C41" s="76"/>
      <c r="E41" s="77"/>
      <c r="M41" s="80"/>
    </row>
    <row r="42" spans="1:13" x14ac:dyDescent="0.25">
      <c r="C42" s="76"/>
      <c r="E42" s="77"/>
      <c r="M42" s="80"/>
    </row>
    <row r="43" spans="1:13" x14ac:dyDescent="0.25">
      <c r="C43" s="76"/>
      <c r="E43" s="77"/>
      <c r="M43" s="80"/>
    </row>
    <row r="44" spans="1:13" x14ac:dyDescent="0.25">
      <c r="C44" s="76"/>
      <c r="E44" s="77"/>
      <c r="M44" s="80"/>
    </row>
    <row r="45" spans="1:13" x14ac:dyDescent="0.25">
      <c r="C45" s="76"/>
      <c r="E45" s="77"/>
      <c r="M45" s="80"/>
    </row>
    <row r="46" spans="1:13" x14ac:dyDescent="0.25">
      <c r="C46" s="76"/>
      <c r="E46" s="77"/>
      <c r="M46" s="80"/>
    </row>
    <row r="47" spans="1:13" x14ac:dyDescent="0.25">
      <c r="C47" s="76"/>
      <c r="E47" s="77"/>
      <c r="M47" s="80"/>
    </row>
    <row r="48" spans="1:13" x14ac:dyDescent="0.25">
      <c r="C48" s="76"/>
      <c r="E48" s="77"/>
      <c r="M48" s="80"/>
    </row>
    <row r="49" spans="3:13" x14ac:dyDescent="0.25">
      <c r="C49" s="76"/>
      <c r="E49" s="77"/>
      <c r="M49" s="80"/>
    </row>
    <row r="50" spans="3:13" x14ac:dyDescent="0.25">
      <c r="C50" s="76"/>
      <c r="E50" s="77"/>
      <c r="M50" s="80"/>
    </row>
    <row r="51" spans="3:13" x14ac:dyDescent="0.25">
      <c r="C51" s="76"/>
      <c r="E51" s="77"/>
      <c r="M51" s="80"/>
    </row>
    <row r="52" spans="3:13" x14ac:dyDescent="0.25">
      <c r="C52" s="76"/>
      <c r="E52" s="77"/>
      <c r="M52" s="80"/>
    </row>
    <row r="53" spans="3:13" x14ac:dyDescent="0.25">
      <c r="C53" s="76"/>
      <c r="E53" s="77"/>
      <c r="M53" s="80"/>
    </row>
    <row r="54" spans="3:13" x14ac:dyDescent="0.25">
      <c r="C54" s="76"/>
      <c r="E54" s="77"/>
      <c r="M54" s="80"/>
    </row>
    <row r="55" spans="3:13" x14ac:dyDescent="0.25">
      <c r="C55" s="76"/>
      <c r="E55" s="77"/>
      <c r="M55" s="80"/>
    </row>
    <row r="56" spans="3:13" x14ac:dyDescent="0.25">
      <c r="C56" s="76"/>
      <c r="E56" s="77"/>
      <c r="M56" s="80"/>
    </row>
    <row r="57" spans="3:13" x14ac:dyDescent="0.25">
      <c r="C57" s="76"/>
      <c r="E57" s="77"/>
      <c r="M57" s="80"/>
    </row>
    <row r="58" spans="3:13" x14ac:dyDescent="0.25">
      <c r="C58" s="76"/>
      <c r="E58" s="77"/>
      <c r="M58" s="80"/>
    </row>
    <row r="59" spans="3:13" x14ac:dyDescent="0.25">
      <c r="C59" s="76"/>
      <c r="E59" s="77"/>
      <c r="M59" s="80"/>
    </row>
    <row r="60" spans="3:13" x14ac:dyDescent="0.25">
      <c r="C60" s="76"/>
      <c r="E60" s="77"/>
      <c r="M60" s="80"/>
    </row>
    <row r="61" spans="3:13" x14ac:dyDescent="0.25">
      <c r="C61" s="76"/>
      <c r="E61" s="77"/>
      <c r="M61" s="80"/>
    </row>
    <row r="62" spans="3:13" x14ac:dyDescent="0.25">
      <c r="C62" s="76"/>
      <c r="E62" s="77"/>
      <c r="M62" s="80"/>
    </row>
    <row r="63" spans="3:13" x14ac:dyDescent="0.25">
      <c r="C63" s="76"/>
      <c r="E63" s="77"/>
      <c r="M63" s="80"/>
    </row>
    <row r="64" spans="3:13" x14ac:dyDescent="0.25">
      <c r="C64" s="76"/>
      <c r="E64" s="77"/>
      <c r="M64" s="80"/>
    </row>
    <row r="65" spans="3:13" x14ac:dyDescent="0.25">
      <c r="C65" s="76"/>
      <c r="E65" s="77"/>
      <c r="M65" s="80"/>
    </row>
    <row r="66" spans="3:13" x14ac:dyDescent="0.25">
      <c r="C66" s="76"/>
      <c r="E66" s="77"/>
      <c r="M66" s="80"/>
    </row>
    <row r="67" spans="3:13" x14ac:dyDescent="0.25">
      <c r="C67" s="76"/>
      <c r="E67" s="77"/>
      <c r="M67" s="80"/>
    </row>
    <row r="68" spans="3:13" x14ac:dyDescent="0.25">
      <c r="C68" s="76"/>
      <c r="E68" s="77"/>
      <c r="M68" s="80"/>
    </row>
    <row r="69" spans="3:13" x14ac:dyDescent="0.25">
      <c r="C69" s="76"/>
      <c r="E69" s="77"/>
      <c r="M69" s="80"/>
    </row>
    <row r="70" spans="3:13" x14ac:dyDescent="0.25">
      <c r="C70" s="76"/>
      <c r="E70" s="77"/>
      <c r="M70" s="80"/>
    </row>
    <row r="71" spans="3:13" x14ac:dyDescent="0.25">
      <c r="C71" s="76"/>
      <c r="E71" s="77"/>
      <c r="M71" s="80"/>
    </row>
    <row r="72" spans="3:13" x14ac:dyDescent="0.25">
      <c r="C72" s="76"/>
      <c r="E72" s="77"/>
      <c r="M72" s="80"/>
    </row>
    <row r="73" spans="3:13" x14ac:dyDescent="0.25">
      <c r="C73" s="76"/>
      <c r="E73" s="77"/>
      <c r="M73" s="80"/>
    </row>
    <row r="74" spans="3:13" x14ac:dyDescent="0.25">
      <c r="C74" s="76"/>
      <c r="E74" s="77"/>
      <c r="M74" s="80"/>
    </row>
    <row r="75" spans="3:13" x14ac:dyDescent="0.25">
      <c r="C75" s="76"/>
      <c r="E75" s="77"/>
      <c r="M75" s="80"/>
    </row>
    <row r="76" spans="3:13" x14ac:dyDescent="0.25">
      <c r="C76" s="76"/>
      <c r="E76" s="77"/>
      <c r="M76" s="80"/>
    </row>
    <row r="77" spans="3:13" x14ac:dyDescent="0.25">
      <c r="C77" s="76"/>
      <c r="E77" s="77"/>
      <c r="M77" s="80"/>
    </row>
    <row r="78" spans="3:13" x14ac:dyDescent="0.25">
      <c r="C78" s="76"/>
      <c r="E78" s="77"/>
      <c r="M78" s="80"/>
    </row>
    <row r="79" spans="3:13" x14ac:dyDescent="0.25">
      <c r="C79" s="76"/>
      <c r="E79" s="77"/>
      <c r="M79" s="80"/>
    </row>
    <row r="80" spans="3:13" x14ac:dyDescent="0.25">
      <c r="C80" s="76"/>
      <c r="E80" s="77"/>
      <c r="M80" s="80"/>
    </row>
    <row r="81" spans="3:13" x14ac:dyDescent="0.25">
      <c r="C81" s="76"/>
      <c r="E81" s="77"/>
      <c r="M81" s="80"/>
    </row>
    <row r="82" spans="3:13" x14ac:dyDescent="0.25">
      <c r="C82" s="76"/>
      <c r="E82" s="77"/>
      <c r="M82" s="80"/>
    </row>
    <row r="83" spans="3:13" x14ac:dyDescent="0.25">
      <c r="C83" s="76"/>
      <c r="E83" s="77"/>
      <c r="M83" s="80"/>
    </row>
    <row r="84" spans="3:13" x14ac:dyDescent="0.25">
      <c r="C84" s="76"/>
      <c r="E84" s="77"/>
      <c r="M84" s="80"/>
    </row>
    <row r="85" spans="3:13" x14ac:dyDescent="0.25">
      <c r="C85" s="76"/>
      <c r="E85" s="77"/>
      <c r="M85" s="80"/>
    </row>
    <row r="86" spans="3:13" x14ac:dyDescent="0.25">
      <c r="C86" s="76"/>
      <c r="E86" s="77"/>
      <c r="M86" s="80"/>
    </row>
    <row r="87" spans="3:13" x14ac:dyDescent="0.25">
      <c r="C87" s="76"/>
      <c r="E87" s="77"/>
      <c r="M87" s="80"/>
    </row>
    <row r="88" spans="3:13" x14ac:dyDescent="0.25">
      <c r="C88" s="76"/>
      <c r="E88" s="77"/>
      <c r="M88" s="80"/>
    </row>
    <row r="89" spans="3:13" x14ac:dyDescent="0.25">
      <c r="C89" s="76"/>
      <c r="E89" s="77"/>
      <c r="M89" s="80"/>
    </row>
    <row r="90" spans="3:13" x14ac:dyDescent="0.25">
      <c r="C90" s="76"/>
      <c r="E90" s="77"/>
      <c r="M90" s="80"/>
    </row>
    <row r="91" spans="3:13" x14ac:dyDescent="0.25">
      <c r="C91" s="76"/>
      <c r="E91" s="77"/>
      <c r="M91" s="80"/>
    </row>
    <row r="92" spans="3:13" x14ac:dyDescent="0.25">
      <c r="C92" s="76"/>
      <c r="E92" s="77"/>
      <c r="M92" s="80"/>
    </row>
    <row r="93" spans="3:13" x14ac:dyDescent="0.25">
      <c r="C93" s="76"/>
      <c r="E93" s="77"/>
      <c r="M93" s="80"/>
    </row>
    <row r="94" spans="3:13" x14ac:dyDescent="0.25">
      <c r="C94" s="76"/>
      <c r="E94" s="77"/>
      <c r="M94" s="80"/>
    </row>
    <row r="95" spans="3:13" x14ac:dyDescent="0.25">
      <c r="C95" s="76"/>
      <c r="E95" s="77"/>
      <c r="M95" s="80"/>
    </row>
    <row r="96" spans="3:13" x14ac:dyDescent="0.25">
      <c r="C96" s="76"/>
      <c r="E96" s="77"/>
      <c r="M96" s="80"/>
    </row>
    <row r="97" spans="3:13" x14ac:dyDescent="0.25">
      <c r="C97" s="76"/>
      <c r="E97" s="77"/>
      <c r="M97" s="80"/>
    </row>
    <row r="98" spans="3:13" x14ac:dyDescent="0.25">
      <c r="C98" s="76"/>
      <c r="E98" s="77"/>
      <c r="M98" s="80"/>
    </row>
    <row r="99" spans="3:13" x14ac:dyDescent="0.25">
      <c r="C99" s="76"/>
      <c r="E99" s="77"/>
      <c r="M99" s="80"/>
    </row>
    <row r="100" spans="3:13" x14ac:dyDescent="0.25">
      <c r="C100" s="76"/>
      <c r="E100" s="77"/>
      <c r="M100" s="80"/>
    </row>
    <row r="101" spans="3:13" x14ac:dyDescent="0.25">
      <c r="C101" s="76"/>
      <c r="E101" s="77"/>
      <c r="M101" s="80"/>
    </row>
    <row r="102" spans="3:13" x14ac:dyDescent="0.25">
      <c r="C102" s="76"/>
      <c r="E102" s="77"/>
      <c r="M102" s="80"/>
    </row>
    <row r="103" spans="3:13" x14ac:dyDescent="0.25">
      <c r="C103" s="76"/>
      <c r="E103" s="77"/>
      <c r="M103" s="80"/>
    </row>
    <row r="104" spans="3:13" x14ac:dyDescent="0.25">
      <c r="C104" s="76"/>
      <c r="E104" s="77"/>
      <c r="M104" s="80"/>
    </row>
    <row r="105" spans="3:13" x14ac:dyDescent="0.25">
      <c r="C105" s="76"/>
      <c r="E105" s="77"/>
      <c r="M105" s="80"/>
    </row>
    <row r="106" spans="3:13" x14ac:dyDescent="0.25">
      <c r="C106" s="76"/>
      <c r="E106" s="77"/>
      <c r="M106" s="80"/>
    </row>
    <row r="107" spans="3:13" x14ac:dyDescent="0.25">
      <c r="C107" s="76"/>
      <c r="E107" s="77"/>
      <c r="M107" s="80"/>
    </row>
    <row r="108" spans="3:13" x14ac:dyDescent="0.25">
      <c r="C108" s="76"/>
      <c r="E108" s="77"/>
      <c r="M108" s="80"/>
    </row>
    <row r="109" spans="3:13" x14ac:dyDescent="0.25">
      <c r="C109" s="76"/>
      <c r="E109" s="77"/>
      <c r="M109" s="80"/>
    </row>
    <row r="110" spans="3:13" x14ac:dyDescent="0.25">
      <c r="C110" s="76"/>
      <c r="E110" s="77"/>
      <c r="M110" s="80"/>
    </row>
    <row r="111" spans="3:13" x14ac:dyDescent="0.25">
      <c r="C111" s="76"/>
      <c r="E111" s="77"/>
      <c r="M111" s="80"/>
    </row>
    <row r="112" spans="3:13" x14ac:dyDescent="0.25">
      <c r="C112" s="76"/>
      <c r="E112" s="77"/>
      <c r="M112" s="80"/>
    </row>
    <row r="113" spans="3:13" x14ac:dyDescent="0.25">
      <c r="C113" s="76"/>
      <c r="E113" s="77"/>
      <c r="M113" s="80"/>
    </row>
    <row r="114" spans="3:13" x14ac:dyDescent="0.25">
      <c r="C114" s="76"/>
      <c r="E114" s="77"/>
      <c r="M114" s="80"/>
    </row>
    <row r="115" spans="3:13" x14ac:dyDescent="0.25">
      <c r="C115" s="76"/>
      <c r="E115" s="77"/>
      <c r="M115" s="80"/>
    </row>
    <row r="116" spans="3:13" x14ac:dyDescent="0.25">
      <c r="C116" s="76"/>
      <c r="E116" s="77"/>
      <c r="M116" s="80"/>
    </row>
    <row r="117" spans="3:13" x14ac:dyDescent="0.25">
      <c r="C117" s="76"/>
      <c r="E117" s="77"/>
      <c r="M117" s="80"/>
    </row>
    <row r="118" spans="3:13" x14ac:dyDescent="0.25">
      <c r="C118" s="76"/>
      <c r="E118" s="77"/>
      <c r="M118" s="80"/>
    </row>
    <row r="119" spans="3:13" x14ac:dyDescent="0.25">
      <c r="C119" s="76"/>
      <c r="E119" s="77"/>
      <c r="M119" s="80"/>
    </row>
    <row r="120" spans="3:13" x14ac:dyDescent="0.25">
      <c r="C120" s="76"/>
      <c r="E120" s="77"/>
      <c r="M120" s="80"/>
    </row>
    <row r="121" spans="3:13" x14ac:dyDescent="0.25">
      <c r="C121" s="76"/>
      <c r="E121" s="77"/>
      <c r="M121" s="80"/>
    </row>
    <row r="122" spans="3:13" x14ac:dyDescent="0.25">
      <c r="C122" s="76"/>
      <c r="E122" s="77"/>
      <c r="M122" s="80"/>
    </row>
    <row r="123" spans="3:13" x14ac:dyDescent="0.25">
      <c r="C123" s="76"/>
      <c r="E123" s="77"/>
      <c r="M123" s="80"/>
    </row>
    <row r="124" spans="3:13" x14ac:dyDescent="0.25">
      <c r="C124" s="76"/>
      <c r="E124" s="77"/>
      <c r="M124" s="80"/>
    </row>
    <row r="125" spans="3:13" x14ac:dyDescent="0.25">
      <c r="C125" s="76"/>
      <c r="E125" s="77"/>
      <c r="M125" s="80"/>
    </row>
    <row r="126" spans="3:13" x14ac:dyDescent="0.25">
      <c r="C126" s="76"/>
      <c r="E126" s="77"/>
      <c r="M126" s="80"/>
    </row>
    <row r="127" spans="3:13" x14ac:dyDescent="0.25">
      <c r="C127" s="76"/>
      <c r="E127" s="77"/>
      <c r="M127" s="80"/>
    </row>
    <row r="128" spans="3:13" x14ac:dyDescent="0.25">
      <c r="C128" s="76"/>
      <c r="E128" s="77"/>
      <c r="M128" s="80"/>
    </row>
    <row r="129" spans="3:13" x14ac:dyDescent="0.25">
      <c r="C129" s="76"/>
      <c r="E129" s="77"/>
      <c r="M129" s="80"/>
    </row>
    <row r="130" spans="3:13" x14ac:dyDescent="0.25">
      <c r="C130" s="76"/>
      <c r="E130" s="77"/>
      <c r="M130" s="80"/>
    </row>
    <row r="131" spans="3:13" x14ac:dyDescent="0.25">
      <c r="C131" s="76"/>
      <c r="E131" s="77"/>
      <c r="M131" s="80"/>
    </row>
    <row r="132" spans="3:13" x14ac:dyDescent="0.25">
      <c r="C132" s="76"/>
      <c r="E132" s="77"/>
      <c r="M132" s="80"/>
    </row>
    <row r="133" spans="3:13" x14ac:dyDescent="0.25">
      <c r="C133" s="76"/>
      <c r="E133" s="77"/>
      <c r="M133" s="80"/>
    </row>
    <row r="134" spans="3:13" x14ac:dyDescent="0.25">
      <c r="C134" s="76"/>
      <c r="E134" s="77"/>
      <c r="M134" s="80"/>
    </row>
    <row r="135" spans="3:13" x14ac:dyDescent="0.25">
      <c r="C135" s="76"/>
      <c r="E135" s="77"/>
      <c r="M135" s="80"/>
    </row>
    <row r="136" spans="3:13" x14ac:dyDescent="0.25">
      <c r="C136" s="76"/>
      <c r="E136" s="77"/>
      <c r="M136" s="80"/>
    </row>
    <row r="137" spans="3:13" x14ac:dyDescent="0.25">
      <c r="C137" s="76"/>
      <c r="E137" s="77"/>
      <c r="M137" s="80"/>
    </row>
    <row r="138" spans="3:13" x14ac:dyDescent="0.25">
      <c r="C138" s="76"/>
      <c r="E138" s="77"/>
      <c r="M138" s="80"/>
    </row>
    <row r="139" spans="3:13" x14ac:dyDescent="0.25">
      <c r="C139" s="76"/>
      <c r="E139" s="77"/>
      <c r="M139" s="80"/>
    </row>
    <row r="140" spans="3:13" x14ac:dyDescent="0.25">
      <c r="C140" s="76"/>
      <c r="E140" s="77"/>
      <c r="M140" s="80"/>
    </row>
    <row r="141" spans="3:13" x14ac:dyDescent="0.25">
      <c r="C141" s="76"/>
      <c r="E141" s="77"/>
      <c r="M141" s="80"/>
    </row>
    <row r="142" spans="3:13" x14ac:dyDescent="0.25">
      <c r="C142" s="76"/>
      <c r="E142" s="77"/>
      <c r="M142" s="80"/>
    </row>
    <row r="143" spans="3:13" x14ac:dyDescent="0.25">
      <c r="C143" s="76"/>
      <c r="E143" s="77"/>
      <c r="M143" s="80"/>
    </row>
    <row r="144" spans="3:13" x14ac:dyDescent="0.25">
      <c r="C144" s="76"/>
      <c r="E144" s="77"/>
      <c r="M144" s="80"/>
    </row>
    <row r="145" spans="3:13" x14ac:dyDescent="0.25">
      <c r="C145" s="76"/>
      <c r="E145" s="77"/>
      <c r="M145" s="80"/>
    </row>
    <row r="146" spans="3:13" x14ac:dyDescent="0.25">
      <c r="C146" s="76"/>
      <c r="E146" s="77"/>
      <c r="M146" s="80"/>
    </row>
    <row r="147" spans="3:13" x14ac:dyDescent="0.25">
      <c r="C147" s="76"/>
      <c r="E147" s="77"/>
      <c r="M147" s="80"/>
    </row>
    <row r="148" spans="3:13" x14ac:dyDescent="0.25">
      <c r="C148" s="76"/>
      <c r="E148" s="77"/>
      <c r="M148" s="80"/>
    </row>
    <row r="149" spans="3:13" x14ac:dyDescent="0.25">
      <c r="C149" s="76"/>
      <c r="E149" s="77"/>
      <c r="M149" s="80"/>
    </row>
    <row r="150" spans="3:13" x14ac:dyDescent="0.25">
      <c r="C150" s="76"/>
      <c r="E150" s="77"/>
      <c r="M150" s="80"/>
    </row>
    <row r="151" spans="3:13" x14ac:dyDescent="0.25">
      <c r="C151" s="76"/>
      <c r="E151" s="77"/>
      <c r="M151" s="80"/>
    </row>
    <row r="152" spans="3:13" x14ac:dyDescent="0.25">
      <c r="C152" s="76"/>
      <c r="E152" s="77"/>
      <c r="M152" s="80"/>
    </row>
    <row r="153" spans="3:13" x14ac:dyDescent="0.25">
      <c r="C153" s="76"/>
      <c r="E153" s="77"/>
      <c r="M153" s="80"/>
    </row>
    <row r="154" spans="3:13" x14ac:dyDescent="0.25">
      <c r="C154" s="76"/>
      <c r="E154" s="77"/>
      <c r="M154" s="80"/>
    </row>
    <row r="155" spans="3:13" x14ac:dyDescent="0.25">
      <c r="C155" s="76"/>
      <c r="E155" s="77"/>
      <c r="M155" s="80"/>
    </row>
    <row r="156" spans="3:13" x14ac:dyDescent="0.25">
      <c r="C156" s="76"/>
      <c r="E156" s="77"/>
      <c r="M156" s="80"/>
    </row>
    <row r="157" spans="3:13" x14ac:dyDescent="0.25">
      <c r="C157" s="76"/>
      <c r="E157" s="77"/>
      <c r="M157" s="80"/>
    </row>
    <row r="158" spans="3:13" x14ac:dyDescent="0.25">
      <c r="C158" s="76"/>
      <c r="E158" s="77"/>
      <c r="M158" s="80"/>
    </row>
    <row r="159" spans="3:13" x14ac:dyDescent="0.25">
      <c r="C159" s="76"/>
      <c r="E159" s="77"/>
      <c r="M159" s="80"/>
    </row>
    <row r="160" spans="3:13" x14ac:dyDescent="0.25">
      <c r="C160" s="76"/>
      <c r="E160" s="77"/>
      <c r="M160" s="80"/>
    </row>
    <row r="161" spans="3:13" x14ac:dyDescent="0.25">
      <c r="C161" s="76"/>
      <c r="E161" s="77"/>
      <c r="M161" s="80"/>
    </row>
    <row r="162" spans="3:13" x14ac:dyDescent="0.25">
      <c r="C162" s="76"/>
      <c r="E162" s="77"/>
      <c r="M162" s="80"/>
    </row>
    <row r="163" spans="3:13" x14ac:dyDescent="0.25">
      <c r="C163" s="76"/>
      <c r="E163" s="77"/>
      <c r="M163" s="80"/>
    </row>
    <row r="164" spans="3:13" x14ac:dyDescent="0.25">
      <c r="C164" s="76"/>
      <c r="E164" s="77"/>
      <c r="M164" s="80"/>
    </row>
    <row r="165" spans="3:13" x14ac:dyDescent="0.25">
      <c r="C165" s="76"/>
      <c r="E165" s="77"/>
      <c r="M165" s="80"/>
    </row>
    <row r="166" spans="3:13" x14ac:dyDescent="0.25">
      <c r="C166" s="76"/>
      <c r="E166" s="77"/>
      <c r="M166" s="80"/>
    </row>
    <row r="167" spans="3:13" x14ac:dyDescent="0.25">
      <c r="C167" s="76"/>
      <c r="E167" s="77"/>
      <c r="M167" s="80"/>
    </row>
    <row r="168" spans="3:13" x14ac:dyDescent="0.25">
      <c r="C168" s="76"/>
      <c r="E168" s="77"/>
      <c r="M168" s="80"/>
    </row>
    <row r="169" spans="3:13" x14ac:dyDescent="0.25">
      <c r="C169" s="76"/>
      <c r="E169" s="77"/>
      <c r="M169" s="80"/>
    </row>
    <row r="170" spans="3:13" x14ac:dyDescent="0.25">
      <c r="C170" s="76"/>
      <c r="E170" s="77"/>
      <c r="M170" s="80"/>
    </row>
    <row r="171" spans="3:13" x14ac:dyDescent="0.25">
      <c r="C171" s="76"/>
      <c r="E171" s="77"/>
      <c r="M171" s="80"/>
    </row>
    <row r="172" spans="3:13" x14ac:dyDescent="0.25">
      <c r="C172" s="76"/>
      <c r="E172" s="77"/>
      <c r="M172" s="80"/>
    </row>
    <row r="173" spans="3:13" x14ac:dyDescent="0.25">
      <c r="C173" s="76"/>
      <c r="E173" s="77"/>
      <c r="M173" s="80"/>
    </row>
    <row r="174" spans="3:13" x14ac:dyDescent="0.25">
      <c r="C174" s="76"/>
      <c r="E174" s="77"/>
      <c r="M174" s="80"/>
    </row>
    <row r="175" spans="3:13" x14ac:dyDescent="0.25">
      <c r="C175" s="76"/>
      <c r="E175" s="77"/>
      <c r="M175" s="80"/>
    </row>
    <row r="176" spans="3:13" x14ac:dyDescent="0.25">
      <c r="C176" s="76"/>
      <c r="E176" s="77"/>
      <c r="M176" s="80"/>
    </row>
    <row r="177" spans="3:13" x14ac:dyDescent="0.25">
      <c r="C177" s="76"/>
      <c r="E177" s="77"/>
      <c r="M177" s="80"/>
    </row>
    <row r="178" spans="3:13" x14ac:dyDescent="0.25">
      <c r="C178" s="76"/>
      <c r="E178" s="77"/>
      <c r="M178" s="80"/>
    </row>
    <row r="179" spans="3:13" x14ac:dyDescent="0.25">
      <c r="C179" s="76"/>
      <c r="E179" s="77"/>
      <c r="M179" s="80"/>
    </row>
    <row r="180" spans="3:13" x14ac:dyDescent="0.25">
      <c r="C180" s="76"/>
      <c r="E180" s="77"/>
      <c r="M180" s="80"/>
    </row>
    <row r="181" spans="3:13" x14ac:dyDescent="0.25">
      <c r="C181" s="76"/>
      <c r="E181" s="77"/>
      <c r="M181" s="80"/>
    </row>
    <row r="182" spans="3:13" x14ac:dyDescent="0.25">
      <c r="C182" s="76"/>
      <c r="E182" s="77"/>
      <c r="M182" s="80"/>
    </row>
    <row r="183" spans="3:13" x14ac:dyDescent="0.25">
      <c r="C183" s="76"/>
      <c r="E183" s="77"/>
      <c r="M183" s="80"/>
    </row>
    <row r="184" spans="3:13" x14ac:dyDescent="0.25">
      <c r="C184" s="76"/>
      <c r="E184" s="77"/>
      <c r="M184" s="80"/>
    </row>
    <row r="185" spans="3:13" x14ac:dyDescent="0.25">
      <c r="C185" s="76"/>
      <c r="E185" s="77"/>
      <c r="M185" s="80"/>
    </row>
    <row r="186" spans="3:13" x14ac:dyDescent="0.25">
      <c r="C186" s="76"/>
      <c r="E186" s="77"/>
      <c r="M186" s="80"/>
    </row>
    <row r="187" spans="3:13" x14ac:dyDescent="0.25">
      <c r="C187" s="76"/>
      <c r="E187" s="77"/>
      <c r="M187" s="80"/>
    </row>
    <row r="188" spans="3:13" x14ac:dyDescent="0.25">
      <c r="C188" s="76"/>
      <c r="E188" s="77"/>
      <c r="M188" s="80"/>
    </row>
    <row r="189" spans="3:13" x14ac:dyDescent="0.25">
      <c r="C189" s="76"/>
      <c r="E189" s="77"/>
      <c r="M189" s="80"/>
    </row>
    <row r="190" spans="3:13" x14ac:dyDescent="0.25">
      <c r="C190" s="76"/>
      <c r="E190" s="77"/>
      <c r="M190" s="80"/>
    </row>
    <row r="191" spans="3:13" x14ac:dyDescent="0.25">
      <c r="C191" s="76"/>
      <c r="E191" s="77"/>
      <c r="M191" s="80"/>
    </row>
    <row r="192" spans="3:13" x14ac:dyDescent="0.25">
      <c r="C192" s="76"/>
      <c r="E192" s="77"/>
      <c r="M192" s="80"/>
    </row>
    <row r="193" spans="3:13" x14ac:dyDescent="0.25">
      <c r="C193" s="76"/>
      <c r="E193" s="77"/>
      <c r="M193" s="80"/>
    </row>
    <row r="194" spans="3:13" x14ac:dyDescent="0.25">
      <c r="C194" s="76"/>
      <c r="E194" s="77"/>
      <c r="M194" s="80"/>
    </row>
    <row r="195" spans="3:13" x14ac:dyDescent="0.25">
      <c r="C195" s="76"/>
      <c r="E195" s="77"/>
      <c r="M195" s="80"/>
    </row>
    <row r="196" spans="3:13" x14ac:dyDescent="0.25">
      <c r="C196" s="76"/>
      <c r="E196" s="77"/>
      <c r="M196" s="80"/>
    </row>
    <row r="197" spans="3:13" x14ac:dyDescent="0.25">
      <c r="C197" s="76"/>
      <c r="E197" s="77"/>
      <c r="M197" s="80"/>
    </row>
    <row r="198" spans="3:13" x14ac:dyDescent="0.25">
      <c r="C198" s="76"/>
      <c r="E198" s="77"/>
      <c r="M198" s="80"/>
    </row>
    <row r="199" spans="3:13" x14ac:dyDescent="0.25">
      <c r="C199" s="76"/>
      <c r="E199" s="77"/>
      <c r="M199" s="80"/>
    </row>
    <row r="200" spans="3:13" x14ac:dyDescent="0.25">
      <c r="C200" s="76"/>
      <c r="E200" s="77"/>
      <c r="M200" s="80"/>
    </row>
    <row r="201" spans="3:13" x14ac:dyDescent="0.25">
      <c r="C201" s="76"/>
      <c r="E201" s="77"/>
      <c r="M201" s="80"/>
    </row>
    <row r="202" spans="3:13" x14ac:dyDescent="0.25">
      <c r="C202" s="76"/>
      <c r="E202" s="77"/>
      <c r="M202" s="80"/>
    </row>
    <row r="203" spans="3:13" x14ac:dyDescent="0.25">
      <c r="C203" s="76"/>
      <c r="E203" s="77"/>
      <c r="M203" s="80"/>
    </row>
    <row r="204" spans="3:13" x14ac:dyDescent="0.25">
      <c r="C204" s="76"/>
      <c r="E204" s="77"/>
      <c r="M204" s="80"/>
    </row>
    <row r="205" spans="3:13" x14ac:dyDescent="0.25">
      <c r="C205" s="76"/>
      <c r="E205" s="77"/>
      <c r="M205" s="80"/>
    </row>
    <row r="206" spans="3:13" x14ac:dyDescent="0.25">
      <c r="C206" s="76"/>
      <c r="E206" s="77"/>
      <c r="M206" s="80"/>
    </row>
    <row r="207" spans="3:13" x14ac:dyDescent="0.25">
      <c r="C207" s="76"/>
      <c r="E207" s="77"/>
      <c r="M207" s="80"/>
    </row>
    <row r="208" spans="3:13" x14ac:dyDescent="0.25">
      <c r="C208" s="76"/>
      <c r="E208" s="77"/>
      <c r="M208" s="80"/>
    </row>
    <row r="209" spans="3:13" x14ac:dyDescent="0.25">
      <c r="C209" s="76"/>
      <c r="E209" s="77"/>
      <c r="M209" s="80"/>
    </row>
    <row r="210" spans="3:13" x14ac:dyDescent="0.25">
      <c r="C210" s="76"/>
      <c r="E210" s="77"/>
      <c r="M210" s="80"/>
    </row>
    <row r="211" spans="3:13" x14ac:dyDescent="0.25">
      <c r="C211" s="76"/>
      <c r="E211" s="77"/>
      <c r="M211" s="80"/>
    </row>
    <row r="212" spans="3:13" x14ac:dyDescent="0.25">
      <c r="C212" s="76"/>
      <c r="E212" s="77"/>
      <c r="M212" s="80"/>
    </row>
    <row r="213" spans="3:13" x14ac:dyDescent="0.25">
      <c r="C213" s="76"/>
      <c r="E213" s="77"/>
      <c r="M213" s="80"/>
    </row>
    <row r="214" spans="3:13" x14ac:dyDescent="0.25">
      <c r="C214" s="76"/>
      <c r="E214" s="77"/>
      <c r="M214" s="80"/>
    </row>
    <row r="215" spans="3:13" x14ac:dyDescent="0.25">
      <c r="C215" s="76"/>
      <c r="E215" s="77"/>
      <c r="M215" s="80"/>
    </row>
    <row r="216" spans="3:13" x14ac:dyDescent="0.25">
      <c r="C216" s="76"/>
      <c r="E216" s="77"/>
      <c r="M216" s="80"/>
    </row>
    <row r="217" spans="3:13" x14ac:dyDescent="0.25">
      <c r="C217" s="76"/>
      <c r="E217" s="77"/>
      <c r="M217" s="80"/>
    </row>
    <row r="218" spans="3:13" x14ac:dyDescent="0.25">
      <c r="C218" s="76"/>
      <c r="E218" s="77"/>
      <c r="M218" s="80"/>
    </row>
    <row r="219" spans="3:13" x14ac:dyDescent="0.25">
      <c r="C219" s="76"/>
      <c r="E219" s="77"/>
      <c r="M219" s="80"/>
    </row>
    <row r="220" spans="3:13" x14ac:dyDescent="0.25">
      <c r="C220" s="76"/>
      <c r="E220" s="77"/>
      <c r="M220" s="80"/>
    </row>
    <row r="221" spans="3:13" x14ac:dyDescent="0.25">
      <c r="C221" s="76"/>
      <c r="E221" s="77"/>
      <c r="M221" s="80"/>
    </row>
    <row r="222" spans="3:13" x14ac:dyDescent="0.25">
      <c r="C222" s="76"/>
      <c r="E222" s="77"/>
      <c r="M222" s="80"/>
    </row>
    <row r="223" spans="3:13" x14ac:dyDescent="0.25">
      <c r="C223" s="76"/>
      <c r="E223" s="77"/>
      <c r="M223" s="80"/>
    </row>
    <row r="224" spans="3:13" x14ac:dyDescent="0.25">
      <c r="C224" s="76"/>
      <c r="E224" s="77"/>
      <c r="M224" s="80"/>
    </row>
    <row r="225" spans="3:13" x14ac:dyDescent="0.25">
      <c r="C225" s="76"/>
      <c r="E225" s="77"/>
      <c r="M225" s="80"/>
    </row>
    <row r="226" spans="3:13" x14ac:dyDescent="0.25">
      <c r="C226" s="76"/>
      <c r="E226" s="77"/>
      <c r="M226" s="80"/>
    </row>
    <row r="227" spans="3:13" x14ac:dyDescent="0.25">
      <c r="C227" s="76"/>
      <c r="E227" s="77"/>
      <c r="M227" s="80"/>
    </row>
    <row r="228" spans="3:13" x14ac:dyDescent="0.25">
      <c r="C228" s="76"/>
      <c r="E228" s="77"/>
      <c r="M228" s="80"/>
    </row>
    <row r="229" spans="3:13" x14ac:dyDescent="0.25">
      <c r="C229" s="76"/>
      <c r="E229" s="77"/>
      <c r="M229" s="80"/>
    </row>
    <row r="230" spans="3:13" x14ac:dyDescent="0.25">
      <c r="C230" s="76"/>
      <c r="E230" s="77"/>
      <c r="M230" s="80"/>
    </row>
    <row r="231" spans="3:13" x14ac:dyDescent="0.25">
      <c r="C231" s="76"/>
      <c r="E231" s="77"/>
      <c r="M231" s="80"/>
    </row>
    <row r="232" spans="3:13" x14ac:dyDescent="0.25">
      <c r="C232" s="76"/>
      <c r="E232" s="77"/>
      <c r="M232" s="80"/>
    </row>
    <row r="233" spans="3:13" x14ac:dyDescent="0.25">
      <c r="C233" s="76"/>
      <c r="E233" s="77"/>
      <c r="M233" s="80"/>
    </row>
    <row r="234" spans="3:13" x14ac:dyDescent="0.25">
      <c r="C234" s="76"/>
      <c r="E234" s="77"/>
      <c r="M234" s="80"/>
    </row>
    <row r="235" spans="3:13" x14ac:dyDescent="0.25">
      <c r="C235" s="76"/>
      <c r="E235" s="77"/>
      <c r="M235" s="80"/>
    </row>
    <row r="236" spans="3:13" x14ac:dyDescent="0.25">
      <c r="C236" s="76"/>
      <c r="E236" s="77"/>
      <c r="M236" s="80"/>
    </row>
    <row r="237" spans="3:13" x14ac:dyDescent="0.25">
      <c r="C237" s="76"/>
      <c r="E237" s="77"/>
      <c r="M237" s="80"/>
    </row>
    <row r="238" spans="3:13" x14ac:dyDescent="0.25">
      <c r="C238" s="76"/>
      <c r="E238" s="77"/>
      <c r="M238" s="80"/>
    </row>
    <row r="239" spans="3:13" x14ac:dyDescent="0.25">
      <c r="C239" s="76"/>
      <c r="E239" s="77"/>
      <c r="M239" s="80"/>
    </row>
    <row r="240" spans="3:13" x14ac:dyDescent="0.25">
      <c r="C240" s="76"/>
      <c r="E240" s="77"/>
      <c r="M240" s="80"/>
    </row>
    <row r="241" spans="3:13" x14ac:dyDescent="0.25">
      <c r="C241" s="76"/>
      <c r="E241" s="77"/>
      <c r="M241" s="80"/>
    </row>
    <row r="242" spans="3:13" x14ac:dyDescent="0.25">
      <c r="C242" s="76"/>
      <c r="E242" s="77"/>
      <c r="M242" s="80"/>
    </row>
    <row r="243" spans="3:13" x14ac:dyDescent="0.25">
      <c r="C243" s="76"/>
      <c r="E243" s="77"/>
      <c r="M243" s="80"/>
    </row>
    <row r="244" spans="3:13" x14ac:dyDescent="0.25">
      <c r="C244" s="76"/>
      <c r="E244" s="77"/>
      <c r="M244" s="80"/>
    </row>
    <row r="245" spans="3:13" x14ac:dyDescent="0.25">
      <c r="C245" s="76"/>
      <c r="E245" s="77"/>
      <c r="M245" s="80"/>
    </row>
    <row r="246" spans="3:13" x14ac:dyDescent="0.25">
      <c r="C246" s="76"/>
      <c r="E246" s="77"/>
      <c r="M246" s="80"/>
    </row>
    <row r="247" spans="3:13" x14ac:dyDescent="0.25">
      <c r="C247" s="76"/>
      <c r="E247" s="77"/>
      <c r="M247" s="80"/>
    </row>
    <row r="248" spans="3:13" x14ac:dyDescent="0.25">
      <c r="C248" s="76"/>
      <c r="E248" s="77"/>
      <c r="M248" s="80"/>
    </row>
    <row r="249" spans="3:13" x14ac:dyDescent="0.25">
      <c r="C249" s="76"/>
      <c r="E249" s="77"/>
      <c r="M249" s="80"/>
    </row>
    <row r="250" spans="3:13" x14ac:dyDescent="0.25">
      <c r="C250" s="76"/>
      <c r="E250" s="77"/>
      <c r="M250" s="80"/>
    </row>
    <row r="251" spans="3:13" x14ac:dyDescent="0.25">
      <c r="C251" s="76"/>
      <c r="E251" s="77"/>
      <c r="M251" s="80"/>
    </row>
    <row r="252" spans="3:13" x14ac:dyDescent="0.25">
      <c r="C252" s="76"/>
      <c r="E252" s="77"/>
      <c r="M252" s="80"/>
    </row>
    <row r="253" spans="3:13" x14ac:dyDescent="0.25">
      <c r="C253" s="76"/>
      <c r="E253" s="77"/>
      <c r="M253" s="80"/>
    </row>
    <row r="254" spans="3:13" x14ac:dyDescent="0.25">
      <c r="C254" s="76"/>
      <c r="E254" s="77"/>
      <c r="M254" s="80"/>
    </row>
    <row r="255" spans="3:13" x14ac:dyDescent="0.25">
      <c r="C255" s="76"/>
      <c r="E255" s="77"/>
      <c r="M255" s="80"/>
    </row>
    <row r="256" spans="3:13" x14ac:dyDescent="0.25">
      <c r="C256" s="76"/>
      <c r="E256" s="77"/>
      <c r="M256" s="80"/>
    </row>
    <row r="257" spans="3:13" x14ac:dyDescent="0.25">
      <c r="C257" s="76"/>
      <c r="E257" s="77"/>
      <c r="M257" s="80"/>
    </row>
    <row r="258" spans="3:13" x14ac:dyDescent="0.25">
      <c r="C258" s="76"/>
      <c r="E258" s="77"/>
      <c r="M258" s="80"/>
    </row>
    <row r="259" spans="3:13" x14ac:dyDescent="0.25">
      <c r="C259" s="76"/>
      <c r="E259" s="77"/>
      <c r="M259" s="80"/>
    </row>
    <row r="260" spans="3:13" x14ac:dyDescent="0.25">
      <c r="C260" s="76"/>
      <c r="E260" s="77"/>
      <c r="M260" s="80"/>
    </row>
    <row r="261" spans="3:13" x14ac:dyDescent="0.25">
      <c r="C261" s="76"/>
      <c r="E261" s="77"/>
      <c r="M261" s="80"/>
    </row>
    <row r="262" spans="3:13" x14ac:dyDescent="0.25">
      <c r="C262" s="76"/>
      <c r="E262" s="77"/>
      <c r="M262" s="80"/>
    </row>
    <row r="263" spans="3:13" x14ac:dyDescent="0.25">
      <c r="C263" s="76"/>
      <c r="E263" s="77"/>
      <c r="M263" s="80"/>
    </row>
    <row r="264" spans="3:13" x14ac:dyDescent="0.25">
      <c r="C264" s="76"/>
      <c r="E264" s="77"/>
      <c r="M264" s="80"/>
    </row>
    <row r="265" spans="3:13" x14ac:dyDescent="0.25">
      <c r="C265" s="76"/>
      <c r="E265" s="77"/>
      <c r="M265" s="80"/>
    </row>
    <row r="266" spans="3:13" x14ac:dyDescent="0.25">
      <c r="C266" s="76"/>
      <c r="E266" s="77"/>
      <c r="M266" s="80"/>
    </row>
    <row r="267" spans="3:13" x14ac:dyDescent="0.25">
      <c r="C267" s="76"/>
      <c r="E267" s="77"/>
      <c r="M267" s="80"/>
    </row>
    <row r="268" spans="3:13" x14ac:dyDescent="0.25">
      <c r="C268" s="76"/>
      <c r="E268" s="77"/>
      <c r="M268" s="80"/>
    </row>
    <row r="269" spans="3:13" x14ac:dyDescent="0.25">
      <c r="C269" s="76"/>
      <c r="E269" s="77"/>
      <c r="M269" s="80"/>
    </row>
    <row r="270" spans="3:13" x14ac:dyDescent="0.25">
      <c r="C270" s="76"/>
      <c r="E270" s="77"/>
      <c r="M270" s="80"/>
    </row>
    <row r="271" spans="3:13" x14ac:dyDescent="0.25">
      <c r="C271" s="76"/>
      <c r="E271" s="77"/>
      <c r="M271" s="80"/>
    </row>
    <row r="272" spans="3:13" x14ac:dyDescent="0.25">
      <c r="C272" s="76"/>
      <c r="E272" s="77"/>
      <c r="M272" s="80"/>
    </row>
    <row r="273" spans="3:13" x14ac:dyDescent="0.25">
      <c r="C273" s="76"/>
      <c r="E273" s="77"/>
      <c r="M273" s="80"/>
    </row>
    <row r="274" spans="3:13" x14ac:dyDescent="0.25">
      <c r="C274" s="76"/>
      <c r="E274" s="77"/>
      <c r="M274" s="80"/>
    </row>
    <row r="275" spans="3:13" x14ac:dyDescent="0.25">
      <c r="C275" s="76"/>
      <c r="E275" s="77"/>
      <c r="M275" s="80"/>
    </row>
    <row r="276" spans="3:13" x14ac:dyDescent="0.25">
      <c r="C276" s="76"/>
      <c r="E276" s="77"/>
      <c r="M276" s="80"/>
    </row>
    <row r="277" spans="3:13" x14ac:dyDescent="0.25">
      <c r="C277" s="76"/>
      <c r="E277" s="77"/>
      <c r="M277" s="80"/>
    </row>
    <row r="278" spans="3:13" x14ac:dyDescent="0.25">
      <c r="C278" s="76"/>
      <c r="E278" s="77"/>
      <c r="M278" s="80"/>
    </row>
    <row r="279" spans="3:13" x14ac:dyDescent="0.25">
      <c r="C279" s="76"/>
      <c r="E279" s="77"/>
      <c r="M279" s="80"/>
    </row>
    <row r="280" spans="3:13" x14ac:dyDescent="0.25">
      <c r="C280" s="76"/>
      <c r="E280" s="77"/>
      <c r="M280" s="80"/>
    </row>
    <row r="281" spans="3:13" x14ac:dyDescent="0.25">
      <c r="C281" s="76"/>
      <c r="E281" s="77"/>
      <c r="M281" s="80"/>
    </row>
    <row r="282" spans="3:13" x14ac:dyDescent="0.25">
      <c r="C282" s="76"/>
      <c r="E282" s="77"/>
      <c r="M282" s="80"/>
    </row>
    <row r="283" spans="3:13" x14ac:dyDescent="0.25">
      <c r="C283" s="76"/>
      <c r="E283" s="77"/>
      <c r="M283" s="80"/>
    </row>
    <row r="284" spans="3:13" x14ac:dyDescent="0.25">
      <c r="C284" s="76"/>
      <c r="E284" s="77"/>
      <c r="M284" s="80"/>
    </row>
    <row r="285" spans="3:13" x14ac:dyDescent="0.25">
      <c r="C285" s="76"/>
      <c r="E285" s="77"/>
      <c r="M285" s="80"/>
    </row>
    <row r="286" spans="3:13" x14ac:dyDescent="0.25">
      <c r="C286" s="76"/>
      <c r="E286" s="77"/>
      <c r="M286" s="80"/>
    </row>
    <row r="287" spans="3:13" x14ac:dyDescent="0.25">
      <c r="C287" s="76"/>
      <c r="E287" s="77"/>
      <c r="M287" s="80"/>
    </row>
    <row r="288" spans="3:13" x14ac:dyDescent="0.25">
      <c r="C288" s="76"/>
      <c r="E288" s="77"/>
      <c r="M288" s="80"/>
    </row>
    <row r="289" spans="3:13" x14ac:dyDescent="0.25">
      <c r="C289" s="76"/>
      <c r="E289" s="77"/>
      <c r="M289" s="80"/>
    </row>
    <row r="290" spans="3:13" x14ac:dyDescent="0.25">
      <c r="C290" s="76"/>
      <c r="E290" s="77"/>
      <c r="M290" s="80"/>
    </row>
    <row r="291" spans="3:13" x14ac:dyDescent="0.25">
      <c r="C291" s="76"/>
      <c r="E291" s="77"/>
      <c r="M291" s="80"/>
    </row>
    <row r="292" spans="3:13" x14ac:dyDescent="0.25">
      <c r="C292" s="76"/>
      <c r="E292" s="77"/>
      <c r="M292" s="80"/>
    </row>
    <row r="293" spans="3:13" x14ac:dyDescent="0.25">
      <c r="C293" s="76"/>
      <c r="E293" s="77"/>
      <c r="M293" s="80"/>
    </row>
    <row r="294" spans="3:13" x14ac:dyDescent="0.25">
      <c r="C294" s="76"/>
      <c r="E294" s="77"/>
      <c r="M294" s="80"/>
    </row>
    <row r="295" spans="3:13" x14ac:dyDescent="0.25">
      <c r="C295" s="76"/>
      <c r="E295" s="77"/>
      <c r="M295" s="80"/>
    </row>
    <row r="296" spans="3:13" x14ac:dyDescent="0.25">
      <c r="C296" s="76"/>
      <c r="E296" s="77"/>
      <c r="M296" s="80"/>
    </row>
    <row r="297" spans="3:13" x14ac:dyDescent="0.25">
      <c r="C297" s="76"/>
      <c r="E297" s="77"/>
      <c r="M297" s="80"/>
    </row>
    <row r="298" spans="3:13" x14ac:dyDescent="0.25">
      <c r="C298" s="76"/>
      <c r="E298" s="77"/>
      <c r="M298" s="80"/>
    </row>
    <row r="299" spans="3:13" x14ac:dyDescent="0.25">
      <c r="C299" s="76"/>
      <c r="E299" s="77"/>
      <c r="M299" s="80"/>
    </row>
    <row r="300" spans="3:13" x14ac:dyDescent="0.25">
      <c r="C300" s="76"/>
      <c r="E300" s="77"/>
      <c r="M300" s="80"/>
    </row>
    <row r="301" spans="3:13" x14ac:dyDescent="0.25">
      <c r="C301" s="76"/>
      <c r="E301" s="77"/>
      <c r="M301" s="80"/>
    </row>
    <row r="302" spans="3:13" x14ac:dyDescent="0.25">
      <c r="C302" s="76"/>
      <c r="E302" s="77"/>
      <c r="M302" s="80"/>
    </row>
    <row r="303" spans="3:13" x14ac:dyDescent="0.25">
      <c r="C303" s="76"/>
      <c r="E303" s="77"/>
      <c r="M303" s="80"/>
    </row>
    <row r="304" spans="3:13" x14ac:dyDescent="0.25">
      <c r="C304" s="76"/>
      <c r="E304" s="77"/>
      <c r="M304" s="80"/>
    </row>
    <row r="305" spans="3:13" x14ac:dyDescent="0.25">
      <c r="C305" s="76"/>
      <c r="E305" s="77"/>
      <c r="M305" s="80"/>
    </row>
    <row r="306" spans="3:13" x14ac:dyDescent="0.25">
      <c r="C306" s="76"/>
      <c r="E306" s="77"/>
      <c r="M306" s="80"/>
    </row>
    <row r="307" spans="3:13" x14ac:dyDescent="0.25">
      <c r="C307" s="76"/>
      <c r="E307" s="77"/>
      <c r="M307" s="80"/>
    </row>
    <row r="308" spans="3:13" x14ac:dyDescent="0.25">
      <c r="C308" s="76"/>
      <c r="E308" s="77"/>
      <c r="M308" s="80"/>
    </row>
    <row r="309" spans="3:13" x14ac:dyDescent="0.25">
      <c r="C309" s="76"/>
      <c r="E309" s="77"/>
      <c r="M309" s="80"/>
    </row>
    <row r="310" spans="3:13" x14ac:dyDescent="0.25">
      <c r="C310" s="76"/>
      <c r="E310" s="77"/>
      <c r="M310" s="80"/>
    </row>
    <row r="311" spans="3:13" x14ac:dyDescent="0.25">
      <c r="C311" s="76"/>
      <c r="E311" s="77"/>
      <c r="M311" s="80"/>
    </row>
    <row r="312" spans="3:13" x14ac:dyDescent="0.25">
      <c r="C312" s="76"/>
      <c r="E312" s="77"/>
      <c r="M312" s="80"/>
    </row>
    <row r="313" spans="3:13" x14ac:dyDescent="0.25">
      <c r="C313" s="76"/>
      <c r="E313" s="77"/>
      <c r="M313" s="80"/>
    </row>
    <row r="314" spans="3:13" x14ac:dyDescent="0.25">
      <c r="C314" s="76"/>
      <c r="E314" s="77"/>
      <c r="M314" s="80"/>
    </row>
    <row r="315" spans="3:13" x14ac:dyDescent="0.25">
      <c r="C315" s="76"/>
      <c r="E315" s="77"/>
      <c r="M315" s="80"/>
    </row>
    <row r="316" spans="3:13" x14ac:dyDescent="0.25">
      <c r="C316" s="76"/>
      <c r="E316" s="77"/>
      <c r="M316" s="80"/>
    </row>
    <row r="317" spans="3:13" x14ac:dyDescent="0.25">
      <c r="C317" s="76"/>
      <c r="E317" s="77"/>
      <c r="M317" s="80"/>
    </row>
    <row r="318" spans="3:13" x14ac:dyDescent="0.25">
      <c r="C318" s="76"/>
      <c r="E318" s="77"/>
      <c r="M318" s="80"/>
    </row>
    <row r="319" spans="3:13" x14ac:dyDescent="0.25">
      <c r="C319" s="76"/>
      <c r="E319" s="77"/>
      <c r="M319" s="80"/>
    </row>
    <row r="320" spans="3:13" x14ac:dyDescent="0.25">
      <c r="C320" s="76"/>
      <c r="E320" s="77"/>
      <c r="M320" s="80"/>
    </row>
    <row r="321" spans="3:13" x14ac:dyDescent="0.25">
      <c r="C321" s="76"/>
      <c r="E321" s="77"/>
      <c r="M321" s="80"/>
    </row>
    <row r="322" spans="3:13" x14ac:dyDescent="0.25">
      <c r="C322" s="76"/>
      <c r="E322" s="77"/>
      <c r="M322" s="80"/>
    </row>
    <row r="323" spans="3:13" x14ac:dyDescent="0.25">
      <c r="C323" s="76"/>
      <c r="E323" s="77"/>
      <c r="M323" s="80"/>
    </row>
    <row r="324" spans="3:13" x14ac:dyDescent="0.25">
      <c r="C324" s="76"/>
      <c r="E324" s="77"/>
      <c r="M324" s="80"/>
    </row>
    <row r="325" spans="3:13" x14ac:dyDescent="0.25">
      <c r="C325" s="76"/>
      <c r="E325" s="77"/>
      <c r="M325" s="80"/>
    </row>
    <row r="326" spans="3:13" x14ac:dyDescent="0.25">
      <c r="C326" s="76"/>
      <c r="E326" s="77"/>
      <c r="M326" s="80"/>
    </row>
    <row r="327" spans="3:13" x14ac:dyDescent="0.25">
      <c r="C327" s="76"/>
      <c r="E327" s="77"/>
      <c r="M327" s="80"/>
    </row>
    <row r="328" spans="3:13" x14ac:dyDescent="0.25">
      <c r="C328" s="76"/>
      <c r="E328" s="77"/>
      <c r="M328" s="80"/>
    </row>
    <row r="329" spans="3:13" x14ac:dyDescent="0.25">
      <c r="C329" s="76"/>
      <c r="E329" s="77"/>
      <c r="M329" s="80"/>
    </row>
    <row r="330" spans="3:13" x14ac:dyDescent="0.25">
      <c r="C330" s="76"/>
      <c r="E330" s="77"/>
      <c r="M330" s="80"/>
    </row>
    <row r="331" spans="3:13" x14ac:dyDescent="0.25">
      <c r="C331" s="76"/>
      <c r="E331" s="77"/>
      <c r="M331" s="80"/>
    </row>
    <row r="332" spans="3:13" x14ac:dyDescent="0.25">
      <c r="C332" s="76"/>
      <c r="E332" s="77"/>
      <c r="M332" s="80"/>
    </row>
    <row r="333" spans="3:13" x14ac:dyDescent="0.25">
      <c r="C333" s="76"/>
      <c r="E333" s="77"/>
      <c r="M333" s="80"/>
    </row>
    <row r="334" spans="3:13" x14ac:dyDescent="0.25">
      <c r="C334" s="76"/>
      <c r="E334" s="77"/>
      <c r="M334" s="80"/>
    </row>
    <row r="335" spans="3:13" x14ac:dyDescent="0.25">
      <c r="C335" s="76"/>
      <c r="E335" s="77"/>
      <c r="M335" s="80"/>
    </row>
    <row r="336" spans="3:13" x14ac:dyDescent="0.25">
      <c r="C336" s="76"/>
      <c r="E336" s="77"/>
      <c r="M336" s="80"/>
    </row>
    <row r="337" spans="3:13" x14ac:dyDescent="0.25">
      <c r="C337" s="76"/>
      <c r="E337" s="77"/>
      <c r="M337" s="80"/>
    </row>
    <row r="338" spans="3:13" x14ac:dyDescent="0.25">
      <c r="C338" s="76"/>
      <c r="E338" s="77"/>
      <c r="M338" s="80"/>
    </row>
    <row r="339" spans="3:13" x14ac:dyDescent="0.25">
      <c r="C339" s="76"/>
      <c r="E339" s="77"/>
      <c r="M339" s="80"/>
    </row>
    <row r="340" spans="3:13" x14ac:dyDescent="0.25">
      <c r="C340" s="76"/>
      <c r="E340" s="77"/>
      <c r="M340" s="80"/>
    </row>
    <row r="341" spans="3:13" x14ac:dyDescent="0.25">
      <c r="C341" s="76"/>
      <c r="E341" s="77"/>
      <c r="M341" s="80"/>
    </row>
    <row r="342" spans="3:13" x14ac:dyDescent="0.25">
      <c r="C342" s="76"/>
      <c r="E342" s="77"/>
      <c r="M342" s="80"/>
    </row>
    <row r="343" spans="3:13" x14ac:dyDescent="0.25">
      <c r="C343" s="76"/>
      <c r="E343" s="77"/>
      <c r="M343" s="80"/>
    </row>
    <row r="344" spans="3:13" x14ac:dyDescent="0.25">
      <c r="C344" s="76"/>
      <c r="E344" s="77"/>
      <c r="M344" s="80"/>
    </row>
    <row r="345" spans="3:13" x14ac:dyDescent="0.25">
      <c r="C345" s="76"/>
      <c r="E345" s="77"/>
      <c r="M345" s="80"/>
    </row>
    <row r="346" spans="3:13" x14ac:dyDescent="0.25">
      <c r="C346" s="76"/>
      <c r="E346" s="77"/>
      <c r="M346" s="80"/>
    </row>
    <row r="347" spans="3:13" x14ac:dyDescent="0.25">
      <c r="C347" s="76"/>
      <c r="E347" s="77"/>
      <c r="M347" s="80"/>
    </row>
    <row r="348" spans="3:13" x14ac:dyDescent="0.25">
      <c r="C348" s="76"/>
      <c r="E348" s="77"/>
      <c r="M348" s="80"/>
    </row>
    <row r="349" spans="3:13" x14ac:dyDescent="0.25">
      <c r="C349" s="76"/>
      <c r="E349" s="77"/>
      <c r="M349" s="80"/>
    </row>
    <row r="350" spans="3:13" x14ac:dyDescent="0.25">
      <c r="C350" s="76"/>
      <c r="E350" s="77"/>
      <c r="M350" s="80"/>
    </row>
    <row r="351" spans="3:13" x14ac:dyDescent="0.25">
      <c r="C351" s="76"/>
      <c r="E351" s="77"/>
      <c r="M351" s="80"/>
    </row>
    <row r="352" spans="3:13" x14ac:dyDescent="0.25">
      <c r="C352" s="76"/>
      <c r="E352" s="77"/>
      <c r="M352" s="80"/>
    </row>
    <row r="353" spans="3:13" x14ac:dyDescent="0.25">
      <c r="C353" s="76"/>
      <c r="E353" s="77"/>
      <c r="M353" s="80"/>
    </row>
    <row r="354" spans="3:13" x14ac:dyDescent="0.25">
      <c r="C354" s="76"/>
      <c r="E354" s="77"/>
      <c r="M354" s="80"/>
    </row>
    <row r="355" spans="3:13" x14ac:dyDescent="0.25">
      <c r="C355" s="76"/>
      <c r="E355" s="77"/>
      <c r="M355" s="80"/>
    </row>
    <row r="356" spans="3:13" x14ac:dyDescent="0.25">
      <c r="C356" s="76"/>
      <c r="E356" s="77"/>
      <c r="M356" s="80"/>
    </row>
    <row r="357" spans="3:13" x14ac:dyDescent="0.25">
      <c r="C357" s="76"/>
      <c r="E357" s="77"/>
      <c r="M357" s="80"/>
    </row>
    <row r="358" spans="3:13" x14ac:dyDescent="0.25">
      <c r="C358" s="76"/>
      <c r="E358" s="77"/>
      <c r="M358" s="80"/>
    </row>
    <row r="359" spans="3:13" x14ac:dyDescent="0.25">
      <c r="C359" s="76"/>
      <c r="E359" s="77"/>
      <c r="M359" s="80"/>
    </row>
    <row r="360" spans="3:13" x14ac:dyDescent="0.25">
      <c r="C360" s="76"/>
      <c r="E360" s="77"/>
      <c r="M360" s="80"/>
    </row>
    <row r="361" spans="3:13" x14ac:dyDescent="0.25">
      <c r="C361" s="76"/>
      <c r="E361" s="77"/>
      <c r="M361" s="80"/>
    </row>
    <row r="362" spans="3:13" x14ac:dyDescent="0.25">
      <c r="C362" s="76"/>
      <c r="E362" s="77"/>
      <c r="M362" s="80"/>
    </row>
    <row r="363" spans="3:13" x14ac:dyDescent="0.25">
      <c r="C363" s="76"/>
      <c r="E363" s="77"/>
      <c r="M363" s="80"/>
    </row>
    <row r="364" spans="3:13" x14ac:dyDescent="0.25">
      <c r="C364" s="76"/>
      <c r="E364" s="77"/>
      <c r="M364" s="80"/>
    </row>
    <row r="365" spans="3:13" x14ac:dyDescent="0.25">
      <c r="C365" s="76"/>
      <c r="E365" s="77"/>
      <c r="M365" s="80"/>
    </row>
    <row r="366" spans="3:13" x14ac:dyDescent="0.25">
      <c r="C366" s="76"/>
      <c r="E366" s="77"/>
      <c r="M366" s="80"/>
    </row>
    <row r="367" spans="3:13" x14ac:dyDescent="0.25">
      <c r="C367" s="76"/>
      <c r="E367" s="77"/>
      <c r="M367" s="80"/>
    </row>
    <row r="368" spans="3:13" x14ac:dyDescent="0.25">
      <c r="C368" s="76"/>
      <c r="E368" s="77"/>
      <c r="M368" s="80"/>
    </row>
    <row r="369" spans="3:13" x14ac:dyDescent="0.25">
      <c r="C369" s="76"/>
      <c r="E369" s="77"/>
      <c r="M369" s="80"/>
    </row>
    <row r="370" spans="3:13" x14ac:dyDescent="0.25">
      <c r="C370" s="76"/>
      <c r="E370" s="77"/>
      <c r="M370" s="80"/>
    </row>
    <row r="371" spans="3:13" x14ac:dyDescent="0.25">
      <c r="C371" s="76"/>
      <c r="E371" s="77"/>
      <c r="M371" s="80"/>
    </row>
    <row r="372" spans="3:13" x14ac:dyDescent="0.25">
      <c r="C372" s="76"/>
      <c r="E372" s="77"/>
      <c r="M372" s="80"/>
    </row>
    <row r="373" spans="3:13" x14ac:dyDescent="0.25">
      <c r="C373" s="76"/>
      <c r="E373" s="77"/>
      <c r="M373" s="80"/>
    </row>
    <row r="374" spans="3:13" x14ac:dyDescent="0.25">
      <c r="C374" s="76"/>
      <c r="E374" s="77"/>
      <c r="M374" s="80"/>
    </row>
    <row r="375" spans="3:13" x14ac:dyDescent="0.25">
      <c r="C375" s="76"/>
      <c r="E375" s="77"/>
      <c r="M375" s="80"/>
    </row>
    <row r="376" spans="3:13" x14ac:dyDescent="0.25">
      <c r="C376" s="76"/>
      <c r="E376" s="77"/>
      <c r="M376" s="80"/>
    </row>
    <row r="377" spans="3:13" x14ac:dyDescent="0.25">
      <c r="C377" s="76"/>
      <c r="E377" s="77"/>
      <c r="M377" s="80"/>
    </row>
    <row r="378" spans="3:13" x14ac:dyDescent="0.25">
      <c r="C378" s="76"/>
      <c r="E378" s="77"/>
      <c r="M378" s="80"/>
    </row>
    <row r="379" spans="3:13" x14ac:dyDescent="0.25">
      <c r="C379" s="76"/>
      <c r="E379" s="77"/>
      <c r="M379" s="80"/>
    </row>
    <row r="380" spans="3:13" x14ac:dyDescent="0.25">
      <c r="C380" s="76"/>
      <c r="E380" s="77"/>
      <c r="M380" s="80"/>
    </row>
    <row r="381" spans="3:13" x14ac:dyDescent="0.25">
      <c r="C381" s="76"/>
      <c r="E381" s="77"/>
      <c r="M381" s="80"/>
    </row>
    <row r="382" spans="3:13" x14ac:dyDescent="0.25">
      <c r="C382" s="76"/>
      <c r="E382" s="77"/>
      <c r="M382" s="80"/>
    </row>
    <row r="383" spans="3:13" x14ac:dyDescent="0.25">
      <c r="C383" s="76"/>
      <c r="E383" s="77"/>
      <c r="M383" s="80"/>
    </row>
    <row r="384" spans="3:13" x14ac:dyDescent="0.25">
      <c r="C384" s="76"/>
      <c r="E384" s="77"/>
      <c r="M384" s="80"/>
    </row>
    <row r="385" spans="3:13" x14ac:dyDescent="0.25">
      <c r="C385" s="76"/>
      <c r="E385" s="77"/>
      <c r="M385" s="80"/>
    </row>
    <row r="386" spans="3:13" x14ac:dyDescent="0.25">
      <c r="C386" s="76"/>
      <c r="E386" s="77"/>
      <c r="M386" s="80"/>
    </row>
    <row r="387" spans="3:13" x14ac:dyDescent="0.25">
      <c r="C387" s="76"/>
      <c r="E387" s="77"/>
      <c r="M387" s="80"/>
    </row>
    <row r="388" spans="3:13" x14ac:dyDescent="0.25">
      <c r="C388" s="76"/>
      <c r="E388" s="77"/>
      <c r="M388" s="80"/>
    </row>
    <row r="389" spans="3:13" x14ac:dyDescent="0.25">
      <c r="C389" s="76"/>
      <c r="E389" s="77"/>
      <c r="M389" s="80"/>
    </row>
    <row r="390" spans="3:13" x14ac:dyDescent="0.25">
      <c r="C390" s="76"/>
      <c r="E390" s="77"/>
      <c r="M390" s="80"/>
    </row>
    <row r="391" spans="3:13" x14ac:dyDescent="0.25">
      <c r="C391" s="76"/>
      <c r="E391" s="77"/>
      <c r="M391" s="80"/>
    </row>
    <row r="392" spans="3:13" x14ac:dyDescent="0.25">
      <c r="C392" s="76"/>
      <c r="E392" s="77"/>
      <c r="M392" s="80"/>
    </row>
    <row r="393" spans="3:13" x14ac:dyDescent="0.25">
      <c r="C393" s="76"/>
      <c r="E393" s="77"/>
      <c r="M393" s="80"/>
    </row>
    <row r="394" spans="3:13" x14ac:dyDescent="0.25">
      <c r="C394" s="76"/>
      <c r="E394" s="77"/>
      <c r="M394" s="80"/>
    </row>
    <row r="395" spans="3:13" x14ac:dyDescent="0.25">
      <c r="C395" s="76"/>
      <c r="E395" s="77"/>
      <c r="M395" s="80"/>
    </row>
    <row r="396" spans="3:13" x14ac:dyDescent="0.25">
      <c r="C396" s="76"/>
      <c r="E396" s="77"/>
      <c r="M396" s="80"/>
    </row>
    <row r="397" spans="3:13" x14ac:dyDescent="0.25">
      <c r="C397" s="76"/>
      <c r="E397" s="77"/>
      <c r="M397" s="80"/>
    </row>
    <row r="398" spans="3:13" x14ac:dyDescent="0.25">
      <c r="C398" s="76"/>
      <c r="E398" s="77"/>
      <c r="M398" s="80"/>
    </row>
    <row r="399" spans="3:13" x14ac:dyDescent="0.25">
      <c r="C399" s="76"/>
      <c r="E399" s="77"/>
      <c r="M399" s="80"/>
    </row>
    <row r="400" spans="3:13" x14ac:dyDescent="0.25">
      <c r="C400" s="76"/>
      <c r="E400" s="77"/>
      <c r="M400" s="80"/>
    </row>
    <row r="401" spans="3:13" x14ac:dyDescent="0.25">
      <c r="C401" s="76"/>
      <c r="E401" s="77"/>
      <c r="M401" s="80"/>
    </row>
    <row r="402" spans="3:13" x14ac:dyDescent="0.25">
      <c r="C402" s="76"/>
      <c r="E402" s="77"/>
      <c r="M402" s="80"/>
    </row>
    <row r="403" spans="3:13" x14ac:dyDescent="0.25">
      <c r="C403" s="76"/>
      <c r="E403" s="77"/>
      <c r="M403" s="80"/>
    </row>
    <row r="404" spans="3:13" x14ac:dyDescent="0.25">
      <c r="C404" s="76"/>
      <c r="E404" s="77"/>
      <c r="M404" s="80"/>
    </row>
    <row r="405" spans="3:13" x14ac:dyDescent="0.25">
      <c r="C405" s="76"/>
      <c r="E405" s="77"/>
      <c r="M405" s="80"/>
    </row>
    <row r="406" spans="3:13" x14ac:dyDescent="0.25">
      <c r="C406" s="76"/>
      <c r="E406" s="77"/>
      <c r="M406" s="80"/>
    </row>
    <row r="407" spans="3:13" x14ac:dyDescent="0.25">
      <c r="C407" s="76"/>
      <c r="E407" s="77"/>
      <c r="M407" s="80"/>
    </row>
    <row r="408" spans="3:13" x14ac:dyDescent="0.25">
      <c r="C408" s="76"/>
      <c r="E408" s="77"/>
      <c r="M408" s="80"/>
    </row>
    <row r="409" spans="3:13" x14ac:dyDescent="0.25">
      <c r="C409" s="76"/>
      <c r="E409" s="77"/>
      <c r="M409" s="80"/>
    </row>
    <row r="410" spans="3:13" x14ac:dyDescent="0.25">
      <c r="C410" s="76"/>
      <c r="E410" s="77"/>
      <c r="M410" s="80"/>
    </row>
    <row r="411" spans="3:13" x14ac:dyDescent="0.25">
      <c r="C411" s="76"/>
      <c r="E411" s="77"/>
      <c r="M411" s="80"/>
    </row>
    <row r="412" spans="3:13" x14ac:dyDescent="0.25">
      <c r="C412" s="76"/>
      <c r="E412" s="77"/>
      <c r="M412" s="80"/>
    </row>
    <row r="413" spans="3:13" x14ac:dyDescent="0.25">
      <c r="C413" s="76"/>
      <c r="E413" s="77"/>
      <c r="M413" s="80"/>
    </row>
    <row r="414" spans="3:13" x14ac:dyDescent="0.25">
      <c r="C414" s="76"/>
      <c r="E414" s="77"/>
      <c r="M414" s="80"/>
    </row>
    <row r="415" spans="3:13" x14ac:dyDescent="0.25">
      <c r="C415" s="76"/>
      <c r="E415" s="77"/>
      <c r="M415" s="80"/>
    </row>
    <row r="416" spans="3:13" x14ac:dyDescent="0.25">
      <c r="C416" s="76"/>
      <c r="E416" s="77"/>
      <c r="M416" s="80"/>
    </row>
    <row r="417" spans="3:13" x14ac:dyDescent="0.25">
      <c r="C417" s="76"/>
      <c r="E417" s="77"/>
      <c r="M417" s="80"/>
    </row>
    <row r="418" spans="3:13" x14ac:dyDescent="0.25">
      <c r="C418" s="76"/>
      <c r="E418" s="77"/>
      <c r="M418" s="80"/>
    </row>
    <row r="419" spans="3:13" x14ac:dyDescent="0.25">
      <c r="C419" s="76"/>
      <c r="E419" s="77"/>
      <c r="M419" s="80"/>
    </row>
    <row r="420" spans="3:13" x14ac:dyDescent="0.25">
      <c r="C420" s="76"/>
      <c r="E420" s="77"/>
      <c r="M420" s="80"/>
    </row>
    <row r="421" spans="3:13" x14ac:dyDescent="0.25">
      <c r="C421" s="76"/>
      <c r="E421" s="77"/>
      <c r="M421" s="80"/>
    </row>
    <row r="422" spans="3:13" x14ac:dyDescent="0.25">
      <c r="C422" s="76"/>
      <c r="E422" s="77"/>
      <c r="M422" s="80"/>
    </row>
    <row r="423" spans="3:13" x14ac:dyDescent="0.25">
      <c r="C423" s="76"/>
      <c r="E423" s="77"/>
      <c r="M423" s="80"/>
    </row>
    <row r="424" spans="3:13" x14ac:dyDescent="0.25">
      <c r="C424" s="76"/>
      <c r="E424" s="77"/>
      <c r="M424" s="80"/>
    </row>
    <row r="425" spans="3:13" x14ac:dyDescent="0.25">
      <c r="C425" s="76"/>
      <c r="E425" s="77"/>
      <c r="M425" s="80"/>
    </row>
    <row r="426" spans="3:13" x14ac:dyDescent="0.25">
      <c r="C426" s="76"/>
      <c r="E426" s="77"/>
      <c r="M426" s="80"/>
    </row>
    <row r="427" spans="3:13" x14ac:dyDescent="0.25">
      <c r="C427" s="76"/>
      <c r="E427" s="77"/>
      <c r="M427" s="80"/>
    </row>
    <row r="428" spans="3:13" x14ac:dyDescent="0.25">
      <c r="C428" s="76"/>
      <c r="E428" s="77"/>
      <c r="M428" s="80"/>
    </row>
    <row r="429" spans="3:13" x14ac:dyDescent="0.25">
      <c r="C429" s="76"/>
      <c r="E429" s="77"/>
      <c r="M429" s="80"/>
    </row>
    <row r="430" spans="3:13" x14ac:dyDescent="0.25">
      <c r="C430" s="76"/>
      <c r="E430" s="77"/>
      <c r="M430" s="80"/>
    </row>
    <row r="431" spans="3:13" x14ac:dyDescent="0.25">
      <c r="C431" s="76"/>
      <c r="E431" s="77"/>
      <c r="M431" s="80"/>
    </row>
    <row r="432" spans="3:13" x14ac:dyDescent="0.25">
      <c r="C432" s="76"/>
      <c r="E432" s="77"/>
      <c r="M432" s="80"/>
    </row>
    <row r="433" spans="3:13" x14ac:dyDescent="0.25">
      <c r="C433" s="76"/>
      <c r="E433" s="77"/>
      <c r="M433" s="80"/>
    </row>
    <row r="434" spans="3:13" x14ac:dyDescent="0.25">
      <c r="C434" s="76"/>
      <c r="E434" s="77"/>
      <c r="M434" s="80"/>
    </row>
    <row r="435" spans="3:13" x14ac:dyDescent="0.25">
      <c r="C435" s="76"/>
      <c r="E435" s="77"/>
      <c r="M435" s="80"/>
    </row>
    <row r="436" spans="3:13" x14ac:dyDescent="0.25">
      <c r="C436" s="76"/>
      <c r="E436" s="77"/>
      <c r="M436" s="80"/>
    </row>
    <row r="437" spans="3:13" x14ac:dyDescent="0.25">
      <c r="C437" s="76"/>
      <c r="E437" s="77"/>
      <c r="M437" s="80"/>
    </row>
    <row r="438" spans="3:13" x14ac:dyDescent="0.25">
      <c r="C438" s="76"/>
      <c r="E438" s="77"/>
      <c r="M438" s="80"/>
    </row>
    <row r="439" spans="3:13" x14ac:dyDescent="0.25">
      <c r="C439" s="76"/>
      <c r="E439" s="77"/>
      <c r="M439" s="80"/>
    </row>
    <row r="440" spans="3:13" x14ac:dyDescent="0.25">
      <c r="C440" s="76"/>
      <c r="E440" s="77"/>
      <c r="M440" s="80"/>
    </row>
    <row r="441" spans="3:13" x14ac:dyDescent="0.25">
      <c r="C441" s="76"/>
      <c r="E441" s="77"/>
      <c r="M441" s="80"/>
    </row>
    <row r="442" spans="3:13" x14ac:dyDescent="0.25">
      <c r="C442" s="76"/>
      <c r="E442" s="77"/>
      <c r="M442" s="80"/>
    </row>
    <row r="443" spans="3:13" x14ac:dyDescent="0.25">
      <c r="C443" s="76"/>
      <c r="E443" s="77"/>
      <c r="M443" s="80"/>
    </row>
    <row r="444" spans="3:13" x14ac:dyDescent="0.25">
      <c r="C444" s="76"/>
      <c r="E444" s="77"/>
      <c r="M444" s="80"/>
    </row>
    <row r="445" spans="3:13" x14ac:dyDescent="0.25">
      <c r="C445" s="76"/>
      <c r="E445" s="77"/>
      <c r="M445" s="80"/>
    </row>
    <row r="446" spans="3:13" x14ac:dyDescent="0.25">
      <c r="C446" s="76"/>
      <c r="E446" s="77"/>
      <c r="M446" s="80"/>
    </row>
    <row r="447" spans="3:13" x14ac:dyDescent="0.25">
      <c r="C447" s="76"/>
      <c r="E447" s="77"/>
      <c r="M447" s="80"/>
    </row>
    <row r="448" spans="3:13" x14ac:dyDescent="0.25">
      <c r="C448" s="76"/>
      <c r="E448" s="77"/>
      <c r="M448" s="80"/>
    </row>
    <row r="449" spans="3:13" x14ac:dyDescent="0.25">
      <c r="C449" s="76"/>
      <c r="E449" s="77"/>
      <c r="M449" s="80"/>
    </row>
    <row r="450" spans="3:13" x14ac:dyDescent="0.25">
      <c r="C450" s="76"/>
      <c r="E450" s="77"/>
      <c r="M450" s="80"/>
    </row>
    <row r="451" spans="3:13" x14ac:dyDescent="0.25">
      <c r="C451" s="76"/>
      <c r="E451" s="77"/>
      <c r="M451" s="80"/>
    </row>
    <row r="452" spans="3:13" x14ac:dyDescent="0.25">
      <c r="C452" s="76"/>
      <c r="E452" s="77"/>
      <c r="M452" s="80"/>
    </row>
    <row r="453" spans="3:13" x14ac:dyDescent="0.25">
      <c r="C453" s="76"/>
      <c r="E453" s="77"/>
      <c r="M453" s="80"/>
    </row>
    <row r="454" spans="3:13" x14ac:dyDescent="0.25">
      <c r="C454" s="76"/>
      <c r="E454" s="77"/>
      <c r="M454" s="80"/>
    </row>
    <row r="455" spans="3:13" x14ac:dyDescent="0.25">
      <c r="C455" s="76"/>
      <c r="E455" s="77"/>
      <c r="M455" s="80"/>
    </row>
    <row r="456" spans="3:13" x14ac:dyDescent="0.25">
      <c r="C456" s="76"/>
      <c r="E456" s="77"/>
      <c r="M456" s="80"/>
    </row>
    <row r="457" spans="3:13" x14ac:dyDescent="0.25">
      <c r="C457" s="76"/>
      <c r="E457" s="77"/>
      <c r="M457" s="80"/>
    </row>
    <row r="458" spans="3:13" x14ac:dyDescent="0.25">
      <c r="C458" s="76"/>
      <c r="E458" s="77"/>
      <c r="M458" s="80"/>
    </row>
    <row r="459" spans="3:13" x14ac:dyDescent="0.25">
      <c r="C459" s="76"/>
      <c r="E459" s="77"/>
      <c r="M459" s="80"/>
    </row>
    <row r="460" spans="3:13" x14ac:dyDescent="0.25">
      <c r="C460" s="76"/>
      <c r="E460" s="77"/>
      <c r="M460" s="80"/>
    </row>
    <row r="461" spans="3:13" x14ac:dyDescent="0.25">
      <c r="C461" s="76"/>
      <c r="E461" s="77"/>
      <c r="M461" s="80"/>
    </row>
    <row r="462" spans="3:13" x14ac:dyDescent="0.25">
      <c r="C462" s="76"/>
      <c r="E462" s="77"/>
      <c r="M462" s="80"/>
    </row>
    <row r="463" spans="3:13" x14ac:dyDescent="0.25">
      <c r="C463" s="76"/>
      <c r="E463" s="77"/>
      <c r="M463" s="80"/>
    </row>
    <row r="464" spans="3:13" x14ac:dyDescent="0.25">
      <c r="C464" s="76"/>
      <c r="E464" s="77"/>
      <c r="M464" s="80"/>
    </row>
    <row r="465" spans="3:13" x14ac:dyDescent="0.25">
      <c r="C465" s="76"/>
      <c r="E465" s="77"/>
      <c r="M465" s="80"/>
    </row>
    <row r="466" spans="3:13" x14ac:dyDescent="0.25">
      <c r="C466" s="76"/>
      <c r="E466" s="77"/>
      <c r="M466" s="80"/>
    </row>
    <row r="467" spans="3:13" x14ac:dyDescent="0.25">
      <c r="C467" s="76"/>
      <c r="E467" s="77"/>
      <c r="M467" s="80"/>
    </row>
    <row r="468" spans="3:13" x14ac:dyDescent="0.25">
      <c r="C468" s="76"/>
      <c r="E468" s="77"/>
      <c r="M468" s="80"/>
    </row>
    <row r="469" spans="3:13" x14ac:dyDescent="0.25">
      <c r="C469" s="76"/>
      <c r="E469" s="77"/>
      <c r="M469" s="80"/>
    </row>
    <row r="470" spans="3:13" x14ac:dyDescent="0.25">
      <c r="C470" s="76"/>
      <c r="E470" s="77"/>
      <c r="M470" s="80"/>
    </row>
    <row r="471" spans="3:13" x14ac:dyDescent="0.25">
      <c r="C471" s="76"/>
      <c r="E471" s="77"/>
      <c r="M471" s="80"/>
    </row>
    <row r="472" spans="3:13" x14ac:dyDescent="0.25">
      <c r="C472" s="76"/>
      <c r="E472" s="77"/>
      <c r="M472" s="80"/>
    </row>
    <row r="473" spans="3:13" x14ac:dyDescent="0.25">
      <c r="C473" s="76"/>
      <c r="E473" s="77"/>
      <c r="M473" s="80"/>
    </row>
    <row r="474" spans="3:13" x14ac:dyDescent="0.25">
      <c r="C474" s="76"/>
      <c r="E474" s="77"/>
      <c r="M474" s="80"/>
    </row>
    <row r="475" spans="3:13" x14ac:dyDescent="0.25">
      <c r="C475" s="76"/>
      <c r="E475" s="77"/>
      <c r="M475" s="80"/>
    </row>
    <row r="476" spans="3:13" x14ac:dyDescent="0.25">
      <c r="C476" s="76"/>
      <c r="E476" s="77"/>
      <c r="M476" s="80"/>
    </row>
    <row r="477" spans="3:13" x14ac:dyDescent="0.25">
      <c r="C477" s="76"/>
      <c r="E477" s="77"/>
      <c r="M477" s="80"/>
    </row>
    <row r="478" spans="3:13" x14ac:dyDescent="0.25">
      <c r="C478" s="76"/>
      <c r="E478" s="77"/>
      <c r="M478" s="80"/>
    </row>
    <row r="479" spans="3:13" x14ac:dyDescent="0.25">
      <c r="C479" s="76"/>
      <c r="E479" s="77"/>
      <c r="M479" s="80"/>
    </row>
    <row r="480" spans="3:13" x14ac:dyDescent="0.25">
      <c r="C480" s="76"/>
      <c r="E480" s="77"/>
      <c r="M480" s="80"/>
    </row>
    <row r="481" spans="3:13" x14ac:dyDescent="0.25">
      <c r="C481" s="76"/>
      <c r="E481" s="77"/>
      <c r="M481" s="80"/>
    </row>
    <row r="482" spans="3:13" x14ac:dyDescent="0.25">
      <c r="C482" s="76"/>
      <c r="E482" s="77"/>
      <c r="M482" s="80"/>
    </row>
    <row r="483" spans="3:13" x14ac:dyDescent="0.25">
      <c r="C483" s="76"/>
      <c r="E483" s="77"/>
      <c r="M483" s="80"/>
    </row>
    <row r="484" spans="3:13" x14ac:dyDescent="0.25">
      <c r="C484" s="76"/>
      <c r="E484" s="77"/>
      <c r="M484" s="80"/>
    </row>
    <row r="485" spans="3:13" x14ac:dyDescent="0.25">
      <c r="C485" s="76"/>
      <c r="E485" s="77"/>
      <c r="M485" s="80"/>
    </row>
    <row r="486" spans="3:13" x14ac:dyDescent="0.25">
      <c r="C486" s="76"/>
      <c r="E486" s="77"/>
      <c r="M486" s="80"/>
    </row>
    <row r="487" spans="3:13" x14ac:dyDescent="0.25">
      <c r="C487" s="76"/>
      <c r="E487" s="77"/>
      <c r="M487" s="80"/>
    </row>
    <row r="488" spans="3:13" x14ac:dyDescent="0.25">
      <c r="C488" s="76"/>
      <c r="E488" s="77"/>
      <c r="M488" s="80"/>
    </row>
    <row r="489" spans="3:13" x14ac:dyDescent="0.25">
      <c r="C489" s="76"/>
      <c r="E489" s="77"/>
      <c r="M489" s="80"/>
    </row>
    <row r="490" spans="3:13" x14ac:dyDescent="0.25">
      <c r="C490" s="76"/>
      <c r="E490" s="77"/>
      <c r="M490" s="80"/>
    </row>
    <row r="491" spans="3:13" x14ac:dyDescent="0.25">
      <c r="C491" s="76"/>
      <c r="E491" s="77"/>
      <c r="M491" s="80"/>
    </row>
    <row r="492" spans="3:13" x14ac:dyDescent="0.25">
      <c r="C492" s="76"/>
      <c r="E492" s="77"/>
      <c r="M492" s="80"/>
    </row>
    <row r="493" spans="3:13" x14ac:dyDescent="0.25">
      <c r="C493" s="76"/>
      <c r="E493" s="77"/>
      <c r="M493" s="80"/>
    </row>
    <row r="494" spans="3:13" x14ac:dyDescent="0.25">
      <c r="C494" s="76"/>
      <c r="E494" s="77"/>
      <c r="M494" s="80"/>
    </row>
    <row r="495" spans="3:13" x14ac:dyDescent="0.25">
      <c r="C495" s="76"/>
      <c r="E495" s="77"/>
      <c r="M495" s="80"/>
    </row>
    <row r="496" spans="3:13" x14ac:dyDescent="0.25">
      <c r="C496" s="76"/>
      <c r="E496" s="77"/>
      <c r="M496" s="80"/>
    </row>
    <row r="497" spans="3:13" x14ac:dyDescent="0.25">
      <c r="C497" s="76"/>
      <c r="E497" s="77"/>
      <c r="M497" s="80"/>
    </row>
    <row r="498" spans="3:13" x14ac:dyDescent="0.25">
      <c r="C498" s="76"/>
      <c r="E498" s="77"/>
      <c r="M498" s="80"/>
    </row>
    <row r="499" spans="3:13" x14ac:dyDescent="0.25">
      <c r="C499" s="76"/>
      <c r="E499" s="77"/>
      <c r="M499" s="80"/>
    </row>
    <row r="500" spans="3:13" x14ac:dyDescent="0.25">
      <c r="C500" s="76"/>
      <c r="E500" s="77"/>
      <c r="M500" s="80"/>
    </row>
    <row r="501" spans="3:13" x14ac:dyDescent="0.25">
      <c r="C501" s="76"/>
      <c r="E501" s="77"/>
      <c r="M501" s="80"/>
    </row>
    <row r="502" spans="3:13" x14ac:dyDescent="0.25">
      <c r="C502" s="76"/>
      <c r="E502" s="77"/>
      <c r="M502" s="80"/>
    </row>
    <row r="503" spans="3:13" x14ac:dyDescent="0.25">
      <c r="C503" s="76"/>
      <c r="E503" s="77"/>
      <c r="M503" s="80"/>
    </row>
    <row r="504" spans="3:13" x14ac:dyDescent="0.25">
      <c r="C504" s="76"/>
      <c r="E504" s="77"/>
      <c r="M504" s="80"/>
    </row>
    <row r="505" spans="3:13" x14ac:dyDescent="0.25">
      <c r="C505" s="76"/>
      <c r="E505" s="77"/>
      <c r="M505" s="80"/>
    </row>
    <row r="506" spans="3:13" x14ac:dyDescent="0.25">
      <c r="C506" s="76"/>
      <c r="E506" s="77"/>
      <c r="M506" s="80"/>
    </row>
    <row r="507" spans="3:13" x14ac:dyDescent="0.25">
      <c r="C507" s="76"/>
      <c r="E507" s="77"/>
      <c r="M507" s="80"/>
    </row>
    <row r="508" spans="3:13" x14ac:dyDescent="0.25">
      <c r="C508" s="76"/>
      <c r="E508" s="77"/>
      <c r="M508" s="80"/>
    </row>
    <row r="509" spans="3:13" x14ac:dyDescent="0.25">
      <c r="C509" s="76"/>
      <c r="E509" s="77"/>
      <c r="M509" s="80"/>
    </row>
    <row r="510" spans="3:13" x14ac:dyDescent="0.25">
      <c r="C510" s="76"/>
      <c r="E510" s="77"/>
      <c r="M510" s="80"/>
    </row>
    <row r="511" spans="3:13" x14ac:dyDescent="0.25">
      <c r="C511" s="76"/>
      <c r="E511" s="77"/>
      <c r="M511" s="80"/>
    </row>
    <row r="512" spans="3:13" x14ac:dyDescent="0.25">
      <c r="C512" s="76"/>
      <c r="E512" s="77"/>
      <c r="M512" s="80"/>
    </row>
    <row r="513" spans="3:13" x14ac:dyDescent="0.25">
      <c r="C513" s="76"/>
      <c r="E513" s="77"/>
      <c r="M513" s="80"/>
    </row>
    <row r="514" spans="3:13" x14ac:dyDescent="0.25">
      <c r="C514" s="76"/>
      <c r="E514" s="77"/>
      <c r="M514" s="80"/>
    </row>
    <row r="515" spans="3:13" x14ac:dyDescent="0.25">
      <c r="C515" s="76"/>
      <c r="E515" s="77"/>
      <c r="M515" s="80"/>
    </row>
    <row r="516" spans="3:13" x14ac:dyDescent="0.25">
      <c r="C516" s="76"/>
      <c r="E516" s="77"/>
      <c r="M516" s="80"/>
    </row>
    <row r="517" spans="3:13" x14ac:dyDescent="0.25">
      <c r="C517" s="76"/>
      <c r="E517" s="77"/>
      <c r="M517" s="80"/>
    </row>
    <row r="518" spans="3:13" x14ac:dyDescent="0.25">
      <c r="C518" s="76"/>
      <c r="E518" s="77"/>
      <c r="M518" s="80"/>
    </row>
    <row r="519" spans="3:13" x14ac:dyDescent="0.25">
      <c r="C519" s="76"/>
      <c r="E519" s="77"/>
      <c r="M519" s="80"/>
    </row>
    <row r="520" spans="3:13" x14ac:dyDescent="0.25">
      <c r="C520" s="76"/>
      <c r="E520" s="77"/>
      <c r="M520" s="80"/>
    </row>
    <row r="521" spans="3:13" x14ac:dyDescent="0.25">
      <c r="C521" s="76"/>
      <c r="E521" s="77"/>
      <c r="M521" s="80"/>
    </row>
    <row r="522" spans="3:13" x14ac:dyDescent="0.25">
      <c r="C522" s="76"/>
      <c r="E522" s="77"/>
      <c r="M522" s="80"/>
    </row>
    <row r="523" spans="3:13" x14ac:dyDescent="0.25">
      <c r="C523" s="76"/>
      <c r="E523" s="77"/>
      <c r="M523" s="80"/>
    </row>
    <row r="524" spans="3:13" x14ac:dyDescent="0.25">
      <c r="C524" s="76"/>
      <c r="E524" s="77"/>
      <c r="M524" s="80"/>
    </row>
    <row r="525" spans="3:13" x14ac:dyDescent="0.25">
      <c r="C525" s="76"/>
      <c r="E525" s="77"/>
      <c r="M525" s="80"/>
    </row>
    <row r="526" spans="3:13" x14ac:dyDescent="0.25">
      <c r="C526" s="76"/>
      <c r="E526" s="77"/>
      <c r="M526" s="80"/>
    </row>
    <row r="527" spans="3:13" x14ac:dyDescent="0.25">
      <c r="C527" s="76"/>
      <c r="E527" s="77"/>
      <c r="M527" s="80"/>
    </row>
    <row r="528" spans="3:13" x14ac:dyDescent="0.25">
      <c r="C528" s="76"/>
      <c r="E528" s="77"/>
      <c r="M528" s="80"/>
    </row>
    <row r="529" spans="3:13" x14ac:dyDescent="0.25">
      <c r="C529" s="76"/>
      <c r="E529" s="77"/>
      <c r="M529" s="80"/>
    </row>
    <row r="530" spans="3:13" x14ac:dyDescent="0.25">
      <c r="C530" s="76"/>
      <c r="E530" s="77"/>
      <c r="M530" s="80"/>
    </row>
    <row r="531" spans="3:13" x14ac:dyDescent="0.25">
      <c r="C531" s="76"/>
      <c r="E531" s="77"/>
      <c r="M531" s="80"/>
    </row>
    <row r="532" spans="3:13" x14ac:dyDescent="0.25">
      <c r="C532" s="76"/>
      <c r="E532" s="77"/>
      <c r="M532" s="80"/>
    </row>
    <row r="533" spans="3:13" x14ac:dyDescent="0.25">
      <c r="C533" s="76"/>
      <c r="E533" s="77"/>
      <c r="M533" s="80"/>
    </row>
    <row r="534" spans="3:13" x14ac:dyDescent="0.25">
      <c r="C534" s="76"/>
      <c r="E534" s="77"/>
      <c r="M534" s="80"/>
    </row>
    <row r="535" spans="3:13" x14ac:dyDescent="0.25">
      <c r="C535" s="76"/>
      <c r="E535" s="77"/>
      <c r="M535" s="80"/>
    </row>
    <row r="536" spans="3:13" x14ac:dyDescent="0.25">
      <c r="C536" s="76"/>
      <c r="E536" s="77"/>
      <c r="M536" s="80"/>
    </row>
    <row r="537" spans="3:13" x14ac:dyDescent="0.25">
      <c r="C537" s="76"/>
      <c r="E537" s="77"/>
      <c r="M537" s="80"/>
    </row>
    <row r="538" spans="3:13" x14ac:dyDescent="0.25">
      <c r="C538" s="76"/>
      <c r="E538" s="77"/>
      <c r="M538" s="80"/>
    </row>
    <row r="539" spans="3:13" x14ac:dyDescent="0.25">
      <c r="C539" s="76"/>
      <c r="E539" s="77"/>
      <c r="M539" s="80"/>
    </row>
    <row r="540" spans="3:13" x14ac:dyDescent="0.25">
      <c r="C540" s="76"/>
      <c r="E540" s="77"/>
      <c r="M540" s="80"/>
    </row>
    <row r="541" spans="3:13" x14ac:dyDescent="0.25">
      <c r="C541" s="76"/>
      <c r="E541" s="77"/>
      <c r="M541" s="80"/>
    </row>
    <row r="542" spans="3:13" x14ac:dyDescent="0.25">
      <c r="C542" s="76"/>
      <c r="E542" s="77"/>
      <c r="M542" s="80"/>
    </row>
    <row r="543" spans="3:13" x14ac:dyDescent="0.25">
      <c r="C543" s="76"/>
      <c r="E543" s="77"/>
      <c r="M543" s="80"/>
    </row>
    <row r="544" spans="3:13" x14ac:dyDescent="0.25">
      <c r="C544" s="76"/>
      <c r="E544" s="77"/>
      <c r="M544" s="80"/>
    </row>
    <row r="545" spans="3:13" x14ac:dyDescent="0.25">
      <c r="C545" s="76"/>
      <c r="E545" s="77"/>
      <c r="M545" s="80"/>
    </row>
    <row r="546" spans="3:13" x14ac:dyDescent="0.25">
      <c r="C546" s="76"/>
      <c r="E546" s="77"/>
      <c r="M546" s="80"/>
    </row>
    <row r="547" spans="3:13" x14ac:dyDescent="0.25">
      <c r="C547" s="76"/>
      <c r="E547" s="77"/>
      <c r="M547" s="80"/>
    </row>
    <row r="548" spans="3:13" x14ac:dyDescent="0.25">
      <c r="C548" s="76"/>
      <c r="E548" s="77"/>
      <c r="M548" s="80"/>
    </row>
    <row r="549" spans="3:13" x14ac:dyDescent="0.25">
      <c r="C549" s="76"/>
      <c r="E549" s="77"/>
      <c r="M549" s="80"/>
    </row>
    <row r="550" spans="3:13" x14ac:dyDescent="0.25">
      <c r="C550" s="76"/>
      <c r="E550" s="77"/>
      <c r="M550" s="80"/>
    </row>
    <row r="551" spans="3:13" x14ac:dyDescent="0.25">
      <c r="C551" s="76"/>
      <c r="E551" s="77"/>
      <c r="M551" s="80"/>
    </row>
    <row r="552" spans="3:13" x14ac:dyDescent="0.25">
      <c r="C552" s="76"/>
      <c r="E552" s="77"/>
      <c r="M552" s="80"/>
    </row>
    <row r="553" spans="3:13" x14ac:dyDescent="0.25">
      <c r="C553" s="76"/>
      <c r="E553" s="77"/>
      <c r="M553" s="80"/>
    </row>
    <row r="554" spans="3:13" x14ac:dyDescent="0.25">
      <c r="C554" s="76"/>
      <c r="E554" s="77"/>
      <c r="M554" s="80"/>
    </row>
    <row r="555" spans="3:13" x14ac:dyDescent="0.25">
      <c r="C555" s="76"/>
      <c r="E555" s="77"/>
      <c r="M555" s="80"/>
    </row>
    <row r="556" spans="3:13" x14ac:dyDescent="0.25">
      <c r="C556" s="76"/>
      <c r="E556" s="77"/>
      <c r="M556" s="80"/>
    </row>
    <row r="557" spans="3:13" x14ac:dyDescent="0.25">
      <c r="C557" s="76"/>
      <c r="E557" s="77"/>
      <c r="M557" s="80"/>
    </row>
    <row r="558" spans="3:13" x14ac:dyDescent="0.25">
      <c r="C558" s="76"/>
      <c r="E558" s="77"/>
      <c r="M558" s="80"/>
    </row>
    <row r="559" spans="3:13" x14ac:dyDescent="0.25">
      <c r="C559" s="76"/>
      <c r="E559" s="77"/>
      <c r="M559" s="80"/>
    </row>
    <row r="560" spans="3:13" x14ac:dyDescent="0.25">
      <c r="C560" s="76"/>
      <c r="E560" s="77"/>
      <c r="M560" s="80"/>
    </row>
    <row r="561" spans="3:13" x14ac:dyDescent="0.25">
      <c r="C561" s="76"/>
      <c r="E561" s="77"/>
      <c r="M561" s="80"/>
    </row>
    <row r="562" spans="3:13" x14ac:dyDescent="0.25">
      <c r="C562" s="76"/>
      <c r="E562" s="77"/>
      <c r="M562" s="80"/>
    </row>
    <row r="563" spans="3:13" x14ac:dyDescent="0.25">
      <c r="C563" s="76"/>
      <c r="E563" s="77"/>
      <c r="M563" s="80"/>
    </row>
    <row r="564" spans="3:13" x14ac:dyDescent="0.25">
      <c r="C564" s="76"/>
      <c r="E564" s="77"/>
      <c r="M564" s="80"/>
    </row>
    <row r="565" spans="3:13" x14ac:dyDescent="0.25">
      <c r="C565" s="76"/>
      <c r="E565" s="77"/>
      <c r="M565" s="80"/>
    </row>
    <row r="566" spans="3:13" x14ac:dyDescent="0.25">
      <c r="C566" s="76"/>
      <c r="E566" s="77"/>
      <c r="M566" s="80"/>
    </row>
    <row r="567" spans="3:13" x14ac:dyDescent="0.25">
      <c r="C567" s="76"/>
      <c r="E567" s="77"/>
      <c r="M567" s="80"/>
    </row>
    <row r="568" spans="3:13" x14ac:dyDescent="0.25">
      <c r="C568" s="76"/>
      <c r="E568" s="77"/>
      <c r="M568" s="80"/>
    </row>
    <row r="569" spans="3:13" x14ac:dyDescent="0.25">
      <c r="C569" s="76"/>
      <c r="E569" s="77"/>
      <c r="M569" s="80"/>
    </row>
    <row r="570" spans="3:13" x14ac:dyDescent="0.25">
      <c r="C570" s="76"/>
      <c r="E570" s="77"/>
      <c r="M570" s="80"/>
    </row>
    <row r="571" spans="3:13" x14ac:dyDescent="0.25">
      <c r="C571" s="76"/>
      <c r="E571" s="77"/>
      <c r="M571" s="80"/>
    </row>
    <row r="572" spans="3:13" x14ac:dyDescent="0.25">
      <c r="C572" s="76"/>
      <c r="E572" s="77"/>
      <c r="M572" s="80"/>
    </row>
    <row r="573" spans="3:13" x14ac:dyDescent="0.25">
      <c r="C573" s="76"/>
      <c r="E573" s="77"/>
      <c r="M573" s="80"/>
    </row>
    <row r="574" spans="3:13" x14ac:dyDescent="0.25">
      <c r="C574" s="76"/>
      <c r="E574" s="77"/>
      <c r="M574" s="80"/>
    </row>
    <row r="575" spans="3:13" x14ac:dyDescent="0.25">
      <c r="C575" s="76"/>
      <c r="E575" s="77"/>
      <c r="M575" s="80"/>
    </row>
    <row r="576" spans="3:13" x14ac:dyDescent="0.25">
      <c r="C576" s="76"/>
      <c r="E576" s="77"/>
      <c r="M576" s="80"/>
    </row>
    <row r="577" spans="3:13" x14ac:dyDescent="0.25">
      <c r="C577" s="76"/>
      <c r="E577" s="77"/>
      <c r="M577" s="80"/>
    </row>
    <row r="578" spans="3:13" x14ac:dyDescent="0.25">
      <c r="C578" s="76"/>
      <c r="E578" s="77"/>
      <c r="M578" s="80"/>
    </row>
    <row r="579" spans="3:13" x14ac:dyDescent="0.25">
      <c r="C579" s="76"/>
      <c r="E579" s="77"/>
      <c r="M579" s="80"/>
    </row>
    <row r="580" spans="3:13" x14ac:dyDescent="0.25">
      <c r="C580" s="76"/>
      <c r="E580" s="77"/>
      <c r="M580" s="80"/>
    </row>
    <row r="581" spans="3:13" x14ac:dyDescent="0.25">
      <c r="C581" s="76"/>
      <c r="E581" s="77"/>
      <c r="M581" s="80"/>
    </row>
    <row r="582" spans="3:13" x14ac:dyDescent="0.25">
      <c r="C582" s="76"/>
      <c r="E582" s="77"/>
      <c r="M582" s="80"/>
    </row>
    <row r="583" spans="3:13" x14ac:dyDescent="0.25">
      <c r="C583" s="76"/>
      <c r="E583" s="77"/>
      <c r="M583" s="80"/>
    </row>
    <row r="584" spans="3:13" x14ac:dyDescent="0.25">
      <c r="C584" s="76"/>
      <c r="E584" s="77"/>
      <c r="M584" s="80"/>
    </row>
    <row r="585" spans="3:13" x14ac:dyDescent="0.25">
      <c r="C585" s="76"/>
      <c r="E585" s="77"/>
      <c r="M585" s="80"/>
    </row>
    <row r="586" spans="3:13" x14ac:dyDescent="0.25">
      <c r="C586" s="76"/>
      <c r="E586" s="77"/>
      <c r="M586" s="80"/>
    </row>
    <row r="587" spans="3:13" x14ac:dyDescent="0.25">
      <c r="C587" s="76"/>
      <c r="E587" s="77"/>
      <c r="M587" s="80"/>
    </row>
    <row r="588" spans="3:13" x14ac:dyDescent="0.25">
      <c r="C588" s="76"/>
      <c r="E588" s="77"/>
      <c r="M588" s="80"/>
    </row>
    <row r="589" spans="3:13" x14ac:dyDescent="0.25">
      <c r="C589" s="76"/>
      <c r="E589" s="77"/>
      <c r="M589" s="80"/>
    </row>
    <row r="590" spans="3:13" x14ac:dyDescent="0.25">
      <c r="C590" s="76"/>
      <c r="E590" s="77"/>
      <c r="M590" s="80"/>
    </row>
    <row r="591" spans="3:13" x14ac:dyDescent="0.25">
      <c r="C591" s="76"/>
      <c r="E591" s="77"/>
      <c r="M591" s="80"/>
    </row>
    <row r="592" spans="3:13" x14ac:dyDescent="0.25">
      <c r="C592" s="76"/>
      <c r="E592" s="77"/>
      <c r="M592" s="80"/>
    </row>
    <row r="593" spans="3:13" x14ac:dyDescent="0.25">
      <c r="C593" s="76"/>
      <c r="E593" s="77"/>
      <c r="M593" s="80"/>
    </row>
    <row r="594" spans="3:13" x14ac:dyDescent="0.25">
      <c r="C594" s="76"/>
      <c r="E594" s="77"/>
      <c r="M594" s="80"/>
    </row>
    <row r="595" spans="3:13" x14ac:dyDescent="0.25">
      <c r="C595" s="76"/>
      <c r="E595" s="77"/>
      <c r="M595" s="80"/>
    </row>
    <row r="596" spans="3:13" x14ac:dyDescent="0.25">
      <c r="C596" s="76"/>
      <c r="E596" s="77"/>
      <c r="M596" s="80"/>
    </row>
    <row r="597" spans="3:13" x14ac:dyDescent="0.25">
      <c r="C597" s="76"/>
      <c r="E597" s="77"/>
      <c r="M597" s="80"/>
    </row>
    <row r="598" spans="3:13" x14ac:dyDescent="0.25">
      <c r="C598" s="76"/>
      <c r="E598" s="77"/>
      <c r="M598" s="80"/>
    </row>
    <row r="599" spans="3:13" x14ac:dyDescent="0.25">
      <c r="C599" s="76"/>
      <c r="E599" s="77"/>
      <c r="M599" s="80"/>
    </row>
    <row r="600" spans="3:13" x14ac:dyDescent="0.25">
      <c r="C600" s="76"/>
      <c r="E600" s="77"/>
      <c r="M600" s="80"/>
    </row>
    <row r="601" spans="3:13" x14ac:dyDescent="0.25">
      <c r="C601" s="76"/>
      <c r="E601" s="77"/>
      <c r="M601" s="80"/>
    </row>
    <row r="602" spans="3:13" x14ac:dyDescent="0.25">
      <c r="C602" s="76"/>
      <c r="E602" s="77"/>
      <c r="M602" s="80"/>
    </row>
    <row r="603" spans="3:13" x14ac:dyDescent="0.25">
      <c r="C603" s="76"/>
      <c r="E603" s="77"/>
      <c r="M603" s="80"/>
    </row>
    <row r="604" spans="3:13" x14ac:dyDescent="0.25">
      <c r="C604" s="76"/>
      <c r="E604" s="77"/>
      <c r="M604" s="80"/>
    </row>
    <row r="605" spans="3:13" x14ac:dyDescent="0.25">
      <c r="C605" s="76"/>
      <c r="E605" s="77"/>
      <c r="M605" s="80"/>
    </row>
    <row r="606" spans="3:13" x14ac:dyDescent="0.25">
      <c r="C606" s="76"/>
      <c r="E606" s="77"/>
      <c r="M606" s="80"/>
    </row>
    <row r="607" spans="3:13" x14ac:dyDescent="0.25">
      <c r="C607" s="76"/>
      <c r="E607" s="77"/>
      <c r="M607" s="80"/>
    </row>
    <row r="608" spans="3:13" x14ac:dyDescent="0.25">
      <c r="C608" s="76"/>
      <c r="E608" s="77"/>
      <c r="M608" s="80"/>
    </row>
    <row r="609" spans="3:13" x14ac:dyDescent="0.25">
      <c r="C609" s="76"/>
      <c r="E609" s="77"/>
      <c r="M609" s="80"/>
    </row>
    <row r="610" spans="3:13" x14ac:dyDescent="0.25">
      <c r="C610" s="76"/>
      <c r="E610" s="77"/>
      <c r="M610" s="80"/>
    </row>
    <row r="611" spans="3:13" x14ac:dyDescent="0.25">
      <c r="C611" s="76"/>
      <c r="E611" s="77"/>
      <c r="M611" s="80"/>
    </row>
    <row r="612" spans="3:13" x14ac:dyDescent="0.25">
      <c r="C612" s="76"/>
      <c r="E612" s="77"/>
      <c r="M612" s="80"/>
    </row>
    <row r="613" spans="3:13" x14ac:dyDescent="0.25">
      <c r="C613" s="76"/>
      <c r="E613" s="77"/>
      <c r="M613" s="80"/>
    </row>
    <row r="614" spans="3:13" x14ac:dyDescent="0.25">
      <c r="C614" s="76"/>
      <c r="E614" s="77"/>
      <c r="M614" s="80"/>
    </row>
    <row r="615" spans="3:13" x14ac:dyDescent="0.25">
      <c r="C615" s="76"/>
      <c r="E615" s="77"/>
      <c r="M615" s="80"/>
    </row>
    <row r="616" spans="3:13" x14ac:dyDescent="0.25">
      <c r="C616" s="76"/>
      <c r="E616" s="77"/>
      <c r="M616" s="80"/>
    </row>
    <row r="617" spans="3:13" x14ac:dyDescent="0.25">
      <c r="C617" s="76"/>
      <c r="E617" s="77"/>
      <c r="M617" s="80"/>
    </row>
    <row r="618" spans="3:13" x14ac:dyDescent="0.25">
      <c r="C618" s="76"/>
      <c r="E618" s="77"/>
      <c r="M618" s="80"/>
    </row>
    <row r="619" spans="3:13" x14ac:dyDescent="0.25">
      <c r="C619" s="76"/>
      <c r="E619" s="77"/>
      <c r="M619" s="80"/>
    </row>
    <row r="620" spans="3:13" x14ac:dyDescent="0.25">
      <c r="C620" s="76"/>
      <c r="E620" s="77"/>
      <c r="M620" s="80"/>
    </row>
    <row r="621" spans="3:13" x14ac:dyDescent="0.25">
      <c r="C621" s="76"/>
      <c r="E621" s="77"/>
      <c r="M621" s="80"/>
    </row>
    <row r="622" spans="3:13" x14ac:dyDescent="0.25">
      <c r="C622" s="76"/>
      <c r="E622" s="77"/>
      <c r="M622" s="80"/>
    </row>
    <row r="623" spans="3:13" x14ac:dyDescent="0.25">
      <c r="C623" s="76"/>
      <c r="E623" s="77"/>
      <c r="M623" s="80"/>
    </row>
    <row r="624" spans="3:13" x14ac:dyDescent="0.25">
      <c r="C624" s="76"/>
      <c r="E624" s="77"/>
      <c r="M624" s="80"/>
    </row>
    <row r="625" spans="3:13" x14ac:dyDescent="0.25">
      <c r="C625" s="76"/>
      <c r="E625" s="77"/>
      <c r="M625" s="80"/>
    </row>
    <row r="626" spans="3:13" x14ac:dyDescent="0.25">
      <c r="C626" s="76"/>
      <c r="E626" s="77"/>
      <c r="M626" s="80"/>
    </row>
    <row r="627" spans="3:13" x14ac:dyDescent="0.25">
      <c r="C627" s="76"/>
      <c r="E627" s="77"/>
      <c r="M627" s="80"/>
    </row>
    <row r="628" spans="3:13" x14ac:dyDescent="0.25">
      <c r="C628" s="76"/>
      <c r="E628" s="77"/>
      <c r="M628" s="80"/>
    </row>
    <row r="629" spans="3:13" x14ac:dyDescent="0.25">
      <c r="C629" s="76"/>
      <c r="E629" s="77"/>
      <c r="M629" s="80"/>
    </row>
    <row r="630" spans="3:13" x14ac:dyDescent="0.25">
      <c r="C630" s="76"/>
      <c r="E630" s="77"/>
      <c r="M630" s="80"/>
    </row>
    <row r="631" spans="3:13" x14ac:dyDescent="0.25">
      <c r="C631" s="76"/>
      <c r="E631" s="77"/>
      <c r="M631" s="80"/>
    </row>
    <row r="632" spans="3:13" x14ac:dyDescent="0.25">
      <c r="C632" s="76"/>
      <c r="E632" s="77"/>
      <c r="M632" s="80"/>
    </row>
    <row r="633" spans="3:13" x14ac:dyDescent="0.25">
      <c r="C633" s="76"/>
      <c r="E633" s="77"/>
      <c r="M633" s="80"/>
    </row>
    <row r="634" spans="3:13" x14ac:dyDescent="0.25">
      <c r="C634" s="76"/>
      <c r="E634" s="77"/>
      <c r="M634" s="80"/>
    </row>
    <row r="635" spans="3:13" x14ac:dyDescent="0.25">
      <c r="C635" s="76"/>
      <c r="E635" s="77"/>
      <c r="M635" s="80"/>
    </row>
    <row r="636" spans="3:13" x14ac:dyDescent="0.25">
      <c r="C636" s="76"/>
      <c r="E636" s="77"/>
      <c r="M636" s="80"/>
    </row>
    <row r="637" spans="3:13" x14ac:dyDescent="0.25">
      <c r="C637" s="76"/>
      <c r="E637" s="77"/>
      <c r="M637" s="80"/>
    </row>
    <row r="638" spans="3:13" x14ac:dyDescent="0.25">
      <c r="C638" s="76"/>
      <c r="E638" s="77"/>
      <c r="M638" s="80"/>
    </row>
    <row r="639" spans="3:13" x14ac:dyDescent="0.25">
      <c r="C639" s="76"/>
      <c r="E639" s="77"/>
      <c r="M639" s="80"/>
    </row>
    <row r="640" spans="3:13" x14ac:dyDescent="0.25">
      <c r="C640" s="76"/>
      <c r="E640" s="77"/>
      <c r="M640" s="80"/>
    </row>
    <row r="641" spans="3:13" x14ac:dyDescent="0.25">
      <c r="C641" s="76"/>
      <c r="E641" s="77"/>
      <c r="M641" s="80"/>
    </row>
    <row r="642" spans="3:13" x14ac:dyDescent="0.25">
      <c r="C642" s="76"/>
      <c r="E642" s="77"/>
      <c r="M642" s="80"/>
    </row>
    <row r="643" spans="3:13" x14ac:dyDescent="0.25">
      <c r="C643" s="76"/>
      <c r="E643" s="77"/>
      <c r="M643" s="80"/>
    </row>
    <row r="644" spans="3:13" x14ac:dyDescent="0.25">
      <c r="C644" s="76"/>
      <c r="E644" s="77"/>
      <c r="M644" s="80"/>
    </row>
    <row r="645" spans="3:13" x14ac:dyDescent="0.25">
      <c r="C645" s="76"/>
      <c r="E645" s="77"/>
      <c r="M645" s="80"/>
    </row>
    <row r="646" spans="3:13" x14ac:dyDescent="0.25">
      <c r="C646" s="76"/>
      <c r="E646" s="77"/>
      <c r="M646" s="80"/>
    </row>
    <row r="647" spans="3:13" x14ac:dyDescent="0.25">
      <c r="C647" s="76"/>
      <c r="E647" s="77"/>
      <c r="M647" s="80"/>
    </row>
    <row r="648" spans="3:13" x14ac:dyDescent="0.25">
      <c r="C648" s="76"/>
      <c r="E648" s="77"/>
      <c r="M648" s="80"/>
    </row>
    <row r="649" spans="3:13" x14ac:dyDescent="0.25">
      <c r="C649" s="76"/>
      <c r="E649" s="77"/>
      <c r="M649" s="80"/>
    </row>
    <row r="650" spans="3:13" x14ac:dyDescent="0.25">
      <c r="C650" s="76"/>
      <c r="E650" s="77"/>
      <c r="M650" s="80"/>
    </row>
    <row r="651" spans="3:13" x14ac:dyDescent="0.25">
      <c r="C651" s="76"/>
      <c r="E651" s="77"/>
      <c r="M651" s="80"/>
    </row>
    <row r="652" spans="3:13" x14ac:dyDescent="0.25">
      <c r="C652" s="76"/>
      <c r="E652" s="77"/>
      <c r="M652" s="80"/>
    </row>
    <row r="653" spans="3:13" x14ac:dyDescent="0.25">
      <c r="C653" s="76"/>
      <c r="E653" s="77"/>
      <c r="M653" s="80"/>
    </row>
    <row r="654" spans="3:13" x14ac:dyDescent="0.25">
      <c r="C654" s="76"/>
      <c r="E654" s="77"/>
      <c r="M654" s="80"/>
    </row>
    <row r="655" spans="3:13" x14ac:dyDescent="0.25">
      <c r="C655" s="76"/>
      <c r="E655" s="77"/>
      <c r="M655" s="80"/>
    </row>
    <row r="656" spans="3:13" x14ac:dyDescent="0.25">
      <c r="C656" s="76"/>
      <c r="E656" s="77"/>
      <c r="M656" s="80"/>
    </row>
    <row r="657" spans="3:13" x14ac:dyDescent="0.25">
      <c r="C657" s="76"/>
      <c r="E657" s="77"/>
      <c r="M657" s="80"/>
    </row>
    <row r="658" spans="3:13" x14ac:dyDescent="0.25">
      <c r="C658" s="76"/>
      <c r="E658" s="77"/>
      <c r="M658" s="80"/>
    </row>
    <row r="659" spans="3:13" x14ac:dyDescent="0.25">
      <c r="C659" s="76"/>
      <c r="E659" s="77"/>
      <c r="M659" s="80"/>
    </row>
    <row r="660" spans="3:13" x14ac:dyDescent="0.25">
      <c r="C660" s="76"/>
      <c r="E660" s="77"/>
      <c r="M660" s="80"/>
    </row>
    <row r="661" spans="3:13" x14ac:dyDescent="0.25">
      <c r="C661" s="76"/>
      <c r="E661" s="77"/>
      <c r="M661" s="80"/>
    </row>
    <row r="662" spans="3:13" x14ac:dyDescent="0.25">
      <c r="C662" s="76"/>
      <c r="E662" s="77"/>
      <c r="M662" s="80"/>
    </row>
    <row r="663" spans="3:13" x14ac:dyDescent="0.25">
      <c r="C663" s="76"/>
      <c r="E663" s="77"/>
      <c r="M663" s="80"/>
    </row>
    <row r="664" spans="3:13" x14ac:dyDescent="0.25">
      <c r="C664" s="76"/>
      <c r="E664" s="77"/>
      <c r="M664" s="80"/>
    </row>
    <row r="665" spans="3:13" x14ac:dyDescent="0.25">
      <c r="C665" s="76"/>
      <c r="E665" s="77"/>
      <c r="M665" s="80"/>
    </row>
    <row r="666" spans="3:13" x14ac:dyDescent="0.25">
      <c r="C666" s="76"/>
      <c r="E666" s="77"/>
      <c r="M666" s="80"/>
    </row>
    <row r="667" spans="3:13" x14ac:dyDescent="0.25">
      <c r="C667" s="76"/>
      <c r="E667" s="77"/>
      <c r="M667" s="80"/>
    </row>
    <row r="668" spans="3:13" x14ac:dyDescent="0.25">
      <c r="C668" s="76"/>
      <c r="E668" s="77"/>
      <c r="M668" s="80"/>
    </row>
    <row r="669" spans="3:13" x14ac:dyDescent="0.25">
      <c r="C669" s="76"/>
      <c r="E669" s="77"/>
      <c r="M669" s="80"/>
    </row>
    <row r="670" spans="3:13" x14ac:dyDescent="0.25">
      <c r="C670" s="76"/>
      <c r="E670" s="77"/>
      <c r="M670" s="80"/>
    </row>
    <row r="671" spans="3:13" x14ac:dyDescent="0.25">
      <c r="C671" s="76"/>
      <c r="E671" s="77"/>
      <c r="M671" s="80"/>
    </row>
    <row r="672" spans="3:13" x14ac:dyDescent="0.25">
      <c r="C672" s="76"/>
      <c r="E672" s="77"/>
      <c r="M672" s="80"/>
    </row>
    <row r="673" spans="3:13" x14ac:dyDescent="0.25">
      <c r="C673" s="76"/>
      <c r="E673" s="77"/>
      <c r="M673" s="80"/>
    </row>
    <row r="674" spans="3:13" x14ac:dyDescent="0.25">
      <c r="C674" s="76"/>
      <c r="E674" s="77"/>
      <c r="M674" s="80"/>
    </row>
    <row r="675" spans="3:13" x14ac:dyDescent="0.25">
      <c r="C675" s="76"/>
      <c r="E675" s="77"/>
      <c r="M675" s="80"/>
    </row>
    <row r="676" spans="3:13" x14ac:dyDescent="0.25">
      <c r="C676" s="76"/>
      <c r="E676" s="77"/>
      <c r="M676" s="80"/>
    </row>
    <row r="677" spans="3:13" x14ac:dyDescent="0.25">
      <c r="C677" s="76"/>
      <c r="E677" s="77"/>
      <c r="M677" s="80"/>
    </row>
    <row r="678" spans="3:13" x14ac:dyDescent="0.25">
      <c r="C678" s="76"/>
      <c r="E678" s="77"/>
      <c r="M678" s="80"/>
    </row>
    <row r="679" spans="3:13" x14ac:dyDescent="0.25">
      <c r="C679" s="76"/>
      <c r="E679" s="77"/>
      <c r="M679" s="80"/>
    </row>
    <row r="680" spans="3:13" x14ac:dyDescent="0.25">
      <c r="C680" s="76"/>
      <c r="E680" s="77"/>
      <c r="M680" s="80"/>
    </row>
    <row r="681" spans="3:13" x14ac:dyDescent="0.25">
      <c r="C681" s="76"/>
      <c r="E681" s="77"/>
      <c r="M681" s="80"/>
    </row>
    <row r="682" spans="3:13" x14ac:dyDescent="0.25">
      <c r="C682" s="76"/>
      <c r="E682" s="77"/>
      <c r="M682" s="80"/>
    </row>
    <row r="683" spans="3:13" x14ac:dyDescent="0.25">
      <c r="C683" s="76"/>
      <c r="E683" s="77"/>
      <c r="M683" s="80"/>
    </row>
    <row r="684" spans="3:13" x14ac:dyDescent="0.25">
      <c r="C684" s="76"/>
      <c r="E684" s="77"/>
      <c r="M684" s="80"/>
    </row>
    <row r="685" spans="3:13" x14ac:dyDescent="0.25">
      <c r="C685" s="76"/>
      <c r="E685" s="77"/>
      <c r="M685" s="80"/>
    </row>
    <row r="686" spans="3:13" x14ac:dyDescent="0.25">
      <c r="C686" s="76"/>
      <c r="E686" s="77"/>
      <c r="M686" s="80"/>
    </row>
    <row r="687" spans="3:13" x14ac:dyDescent="0.25">
      <c r="C687" s="76"/>
      <c r="E687" s="77"/>
      <c r="M687" s="80"/>
    </row>
    <row r="688" spans="3:13" x14ac:dyDescent="0.25">
      <c r="C688" s="76"/>
      <c r="E688" s="77"/>
      <c r="M688" s="80"/>
    </row>
    <row r="689" spans="3:13" x14ac:dyDescent="0.25">
      <c r="C689" s="76"/>
      <c r="E689" s="77"/>
      <c r="M689" s="80"/>
    </row>
    <row r="690" spans="3:13" x14ac:dyDescent="0.25">
      <c r="C690" s="76"/>
      <c r="E690" s="77"/>
      <c r="M690" s="80"/>
    </row>
    <row r="691" spans="3:13" x14ac:dyDescent="0.25">
      <c r="C691" s="76"/>
      <c r="E691" s="77"/>
      <c r="M691" s="80"/>
    </row>
    <row r="692" spans="3:13" x14ac:dyDescent="0.25">
      <c r="C692" s="76"/>
      <c r="E692" s="77"/>
      <c r="M692" s="80"/>
    </row>
    <row r="693" spans="3:13" x14ac:dyDescent="0.25">
      <c r="C693" s="76"/>
      <c r="E693" s="77"/>
      <c r="M693" s="80"/>
    </row>
    <row r="694" spans="3:13" x14ac:dyDescent="0.25">
      <c r="C694" s="76"/>
      <c r="E694" s="77"/>
      <c r="M694" s="80"/>
    </row>
    <row r="695" spans="3:13" x14ac:dyDescent="0.25">
      <c r="C695" s="76"/>
      <c r="E695" s="77"/>
      <c r="M695" s="80"/>
    </row>
    <row r="696" spans="3:13" x14ac:dyDescent="0.25">
      <c r="C696" s="76"/>
      <c r="E696" s="77"/>
      <c r="M696" s="80"/>
    </row>
    <row r="697" spans="3:13" x14ac:dyDescent="0.25">
      <c r="C697" s="76"/>
      <c r="E697" s="77"/>
      <c r="M697" s="80"/>
    </row>
    <row r="698" spans="3:13" x14ac:dyDescent="0.25">
      <c r="C698" s="76"/>
      <c r="E698" s="77"/>
      <c r="M698" s="80"/>
    </row>
    <row r="699" spans="3:13" x14ac:dyDescent="0.25">
      <c r="C699" s="76"/>
      <c r="E699" s="77"/>
      <c r="M699" s="80"/>
    </row>
    <row r="700" spans="3:13" x14ac:dyDescent="0.25">
      <c r="C700" s="76"/>
      <c r="E700" s="77"/>
      <c r="M700" s="80"/>
    </row>
    <row r="701" spans="3:13" x14ac:dyDescent="0.25">
      <c r="C701" s="76"/>
      <c r="E701" s="77"/>
      <c r="M701" s="80"/>
    </row>
    <row r="702" spans="3:13" x14ac:dyDescent="0.25">
      <c r="C702" s="76"/>
      <c r="E702" s="77"/>
      <c r="M702" s="80"/>
    </row>
    <row r="703" spans="3:13" x14ac:dyDescent="0.25">
      <c r="C703" s="76"/>
      <c r="E703" s="77"/>
      <c r="M703" s="80"/>
    </row>
    <row r="704" spans="3:13" x14ac:dyDescent="0.25">
      <c r="C704" s="76"/>
      <c r="E704" s="77"/>
      <c r="M704" s="80"/>
    </row>
    <row r="705" spans="3:13" x14ac:dyDescent="0.25">
      <c r="C705" s="76"/>
      <c r="E705" s="77"/>
      <c r="M705" s="80"/>
    </row>
    <row r="706" spans="3:13" x14ac:dyDescent="0.25">
      <c r="C706" s="76"/>
      <c r="E706" s="77"/>
      <c r="M706" s="80"/>
    </row>
    <row r="707" spans="3:13" x14ac:dyDescent="0.25">
      <c r="C707" s="76"/>
      <c r="E707" s="77"/>
      <c r="M707" s="80"/>
    </row>
    <row r="708" spans="3:13" x14ac:dyDescent="0.25">
      <c r="C708" s="76"/>
      <c r="E708" s="77"/>
      <c r="M708" s="80"/>
    </row>
    <row r="709" spans="3:13" x14ac:dyDescent="0.25">
      <c r="C709" s="76"/>
      <c r="E709" s="77"/>
      <c r="M709" s="80"/>
    </row>
    <row r="710" spans="3:13" x14ac:dyDescent="0.25">
      <c r="C710" s="76"/>
      <c r="E710" s="77"/>
      <c r="M710" s="80"/>
    </row>
    <row r="711" spans="3:13" x14ac:dyDescent="0.25">
      <c r="C711" s="76"/>
      <c r="E711" s="77"/>
      <c r="M711" s="80"/>
    </row>
    <row r="712" spans="3:13" x14ac:dyDescent="0.25">
      <c r="C712" s="76"/>
      <c r="E712" s="77"/>
      <c r="M712" s="80"/>
    </row>
    <row r="713" spans="3:13" x14ac:dyDescent="0.25">
      <c r="C713" s="76"/>
      <c r="E713" s="77"/>
      <c r="M713" s="80"/>
    </row>
    <row r="714" spans="3:13" x14ac:dyDescent="0.25">
      <c r="C714" s="76"/>
      <c r="E714" s="77"/>
      <c r="M714" s="80"/>
    </row>
    <row r="715" spans="3:13" x14ac:dyDescent="0.25">
      <c r="C715" s="76"/>
      <c r="E715" s="77"/>
      <c r="M715" s="80"/>
    </row>
    <row r="716" spans="3:13" x14ac:dyDescent="0.25">
      <c r="C716" s="76"/>
      <c r="E716" s="77"/>
      <c r="M716" s="80"/>
    </row>
    <row r="717" spans="3:13" x14ac:dyDescent="0.25">
      <c r="C717" s="76"/>
      <c r="E717" s="77"/>
      <c r="M717" s="80"/>
    </row>
    <row r="718" spans="3:13" x14ac:dyDescent="0.25">
      <c r="C718" s="76"/>
      <c r="E718" s="77"/>
      <c r="M718" s="80"/>
    </row>
    <row r="719" spans="3:13" x14ac:dyDescent="0.25">
      <c r="C719" s="76"/>
      <c r="E719" s="77"/>
      <c r="M719" s="80"/>
    </row>
    <row r="720" spans="3:13" x14ac:dyDescent="0.25">
      <c r="C720" s="76"/>
      <c r="E720" s="77"/>
      <c r="M720" s="80"/>
    </row>
    <row r="721" spans="3:13" x14ac:dyDescent="0.25">
      <c r="C721" s="76"/>
      <c r="E721" s="77"/>
      <c r="M721" s="80"/>
    </row>
    <row r="722" spans="3:13" x14ac:dyDescent="0.25">
      <c r="C722" s="76"/>
      <c r="E722" s="77"/>
      <c r="M722" s="80"/>
    </row>
    <row r="723" spans="3:13" x14ac:dyDescent="0.25">
      <c r="C723" s="76"/>
      <c r="E723" s="77"/>
      <c r="M723" s="80"/>
    </row>
    <row r="724" spans="3:13" x14ac:dyDescent="0.25">
      <c r="C724" s="76"/>
      <c r="E724" s="77"/>
      <c r="M724" s="80"/>
    </row>
    <row r="725" spans="3:13" x14ac:dyDescent="0.25">
      <c r="C725" s="76"/>
      <c r="E725" s="77"/>
      <c r="M725" s="80"/>
    </row>
    <row r="726" spans="3:13" x14ac:dyDescent="0.25">
      <c r="C726" s="76"/>
      <c r="E726" s="77"/>
      <c r="M726" s="80"/>
    </row>
    <row r="727" spans="3:13" x14ac:dyDescent="0.25">
      <c r="C727" s="76"/>
      <c r="E727" s="77"/>
      <c r="M727" s="80"/>
    </row>
    <row r="728" spans="3:13" x14ac:dyDescent="0.25">
      <c r="C728" s="76"/>
      <c r="E728" s="77"/>
      <c r="M728" s="80"/>
    </row>
    <row r="729" spans="3:13" x14ac:dyDescent="0.25">
      <c r="C729" s="76"/>
      <c r="E729" s="77"/>
      <c r="M729" s="80"/>
    </row>
    <row r="730" spans="3:13" x14ac:dyDescent="0.25">
      <c r="C730" s="76"/>
      <c r="E730" s="77"/>
      <c r="M730" s="80"/>
    </row>
    <row r="731" spans="3:13" x14ac:dyDescent="0.25">
      <c r="C731" s="76"/>
      <c r="E731" s="77"/>
      <c r="M731" s="80"/>
    </row>
    <row r="732" spans="3:13" x14ac:dyDescent="0.25">
      <c r="C732" s="76"/>
      <c r="E732" s="77"/>
      <c r="M732" s="80"/>
    </row>
    <row r="733" spans="3:13" x14ac:dyDescent="0.25">
      <c r="C733" s="76"/>
      <c r="E733" s="77"/>
      <c r="M733" s="80"/>
    </row>
    <row r="734" spans="3:13" x14ac:dyDescent="0.25">
      <c r="C734" s="76"/>
      <c r="E734" s="77"/>
      <c r="M734" s="80"/>
    </row>
    <row r="735" spans="3:13" x14ac:dyDescent="0.25">
      <c r="C735" s="76"/>
      <c r="E735" s="77"/>
      <c r="M735" s="80"/>
    </row>
    <row r="736" spans="3:13" x14ac:dyDescent="0.25">
      <c r="C736" s="76"/>
      <c r="E736" s="77"/>
      <c r="M736" s="80"/>
    </row>
    <row r="737" spans="3:13" x14ac:dyDescent="0.25">
      <c r="C737" s="76"/>
      <c r="E737" s="77"/>
      <c r="M737" s="80"/>
    </row>
    <row r="738" spans="3:13" x14ac:dyDescent="0.25">
      <c r="C738" s="76"/>
      <c r="E738" s="77"/>
      <c r="M738" s="80"/>
    </row>
    <row r="739" spans="3:13" x14ac:dyDescent="0.25">
      <c r="C739" s="76"/>
      <c r="E739" s="77"/>
      <c r="M739" s="80"/>
    </row>
    <row r="740" spans="3:13" x14ac:dyDescent="0.25">
      <c r="C740" s="76"/>
      <c r="E740" s="77"/>
      <c r="M740" s="80"/>
    </row>
    <row r="741" spans="3:13" x14ac:dyDescent="0.25">
      <c r="C741" s="76"/>
      <c r="E741" s="77"/>
      <c r="M741" s="80"/>
    </row>
    <row r="742" spans="3:13" x14ac:dyDescent="0.25">
      <c r="C742" s="76"/>
      <c r="E742" s="77"/>
      <c r="M742" s="80"/>
    </row>
    <row r="743" spans="3:13" x14ac:dyDescent="0.25">
      <c r="C743" s="76"/>
      <c r="E743" s="77"/>
      <c r="M743" s="80"/>
    </row>
    <row r="744" spans="3:13" x14ac:dyDescent="0.25">
      <c r="C744" s="76"/>
      <c r="E744" s="77"/>
      <c r="M744" s="80"/>
    </row>
    <row r="745" spans="3:13" x14ac:dyDescent="0.25">
      <c r="C745" s="76"/>
      <c r="E745" s="77"/>
      <c r="M745" s="80"/>
    </row>
    <row r="746" spans="3:13" x14ac:dyDescent="0.25">
      <c r="C746" s="76"/>
      <c r="E746" s="77"/>
      <c r="M746" s="80"/>
    </row>
    <row r="747" spans="3:13" x14ac:dyDescent="0.25">
      <c r="C747" s="76"/>
      <c r="E747" s="77"/>
      <c r="M747" s="80"/>
    </row>
    <row r="748" spans="3:13" x14ac:dyDescent="0.25">
      <c r="C748" s="76"/>
      <c r="E748" s="77"/>
      <c r="M748" s="80"/>
    </row>
    <row r="749" spans="3:13" x14ac:dyDescent="0.25">
      <c r="C749" s="76"/>
      <c r="E749" s="77"/>
      <c r="M749" s="80"/>
    </row>
    <row r="750" spans="3:13" x14ac:dyDescent="0.25">
      <c r="C750" s="76"/>
      <c r="E750" s="77"/>
      <c r="M750" s="80"/>
    </row>
    <row r="751" spans="3:13" x14ac:dyDescent="0.25">
      <c r="C751" s="76"/>
      <c r="E751" s="77"/>
      <c r="M751" s="80"/>
    </row>
    <row r="752" spans="3:13" x14ac:dyDescent="0.25">
      <c r="C752" s="76"/>
      <c r="E752" s="77"/>
      <c r="M752" s="80"/>
    </row>
    <row r="753" spans="3:13" x14ac:dyDescent="0.25">
      <c r="C753" s="76"/>
      <c r="E753" s="77"/>
      <c r="M753" s="80"/>
    </row>
    <row r="754" spans="3:13" x14ac:dyDescent="0.25">
      <c r="C754" s="76"/>
      <c r="E754" s="77"/>
      <c r="M754" s="80"/>
    </row>
    <row r="755" spans="3:13" x14ac:dyDescent="0.25">
      <c r="C755" s="76"/>
      <c r="E755" s="77"/>
      <c r="M755" s="80"/>
    </row>
    <row r="756" spans="3:13" x14ac:dyDescent="0.25">
      <c r="C756" s="76"/>
      <c r="E756" s="77"/>
      <c r="M756" s="80"/>
    </row>
    <row r="757" spans="3:13" x14ac:dyDescent="0.25">
      <c r="C757" s="76"/>
      <c r="E757" s="77"/>
      <c r="M757" s="80"/>
    </row>
    <row r="758" spans="3:13" x14ac:dyDescent="0.25">
      <c r="C758" s="76"/>
      <c r="E758" s="77"/>
      <c r="M758" s="80"/>
    </row>
    <row r="759" spans="3:13" x14ac:dyDescent="0.25">
      <c r="C759" s="76"/>
      <c r="E759" s="77"/>
      <c r="M759" s="80"/>
    </row>
    <row r="760" spans="3:13" x14ac:dyDescent="0.25">
      <c r="C760" s="76"/>
      <c r="E760" s="77"/>
      <c r="M760" s="80"/>
    </row>
    <row r="761" spans="3:13" x14ac:dyDescent="0.25">
      <c r="C761" s="76"/>
      <c r="E761" s="77"/>
      <c r="M761" s="80"/>
    </row>
    <row r="762" spans="3:13" x14ac:dyDescent="0.25">
      <c r="C762" s="76"/>
      <c r="E762" s="77"/>
      <c r="M762" s="80"/>
    </row>
    <row r="763" spans="3:13" x14ac:dyDescent="0.25">
      <c r="C763" s="76"/>
      <c r="E763" s="77"/>
      <c r="M763" s="80"/>
    </row>
    <row r="764" spans="3:13" x14ac:dyDescent="0.25">
      <c r="C764" s="76"/>
      <c r="E764" s="77"/>
      <c r="M764" s="80"/>
    </row>
    <row r="765" spans="3:13" x14ac:dyDescent="0.25">
      <c r="C765" s="76"/>
      <c r="E765" s="77"/>
      <c r="M765" s="80"/>
    </row>
    <row r="766" spans="3:13" x14ac:dyDescent="0.25">
      <c r="C766" s="76"/>
      <c r="E766" s="77"/>
      <c r="M766" s="80"/>
    </row>
    <row r="767" spans="3:13" x14ac:dyDescent="0.25">
      <c r="C767" s="76"/>
      <c r="E767" s="77"/>
      <c r="M767" s="80"/>
    </row>
    <row r="768" spans="3:13" x14ac:dyDescent="0.25">
      <c r="C768" s="76"/>
      <c r="E768" s="77"/>
      <c r="M768" s="80"/>
    </row>
    <row r="769" spans="3:13" x14ac:dyDescent="0.25">
      <c r="C769" s="76"/>
      <c r="E769" s="77"/>
      <c r="M769" s="80"/>
    </row>
    <row r="770" spans="3:13" x14ac:dyDescent="0.25">
      <c r="C770" s="76"/>
      <c r="E770" s="77"/>
      <c r="M770" s="80"/>
    </row>
    <row r="771" spans="3:13" x14ac:dyDescent="0.25">
      <c r="C771" s="76"/>
      <c r="E771" s="77"/>
      <c r="M771" s="80"/>
    </row>
    <row r="772" spans="3:13" x14ac:dyDescent="0.25">
      <c r="C772" s="76"/>
      <c r="E772" s="77"/>
      <c r="M772" s="80"/>
    </row>
    <row r="773" spans="3:13" x14ac:dyDescent="0.25">
      <c r="C773" s="76"/>
      <c r="E773" s="77"/>
      <c r="M773" s="80"/>
    </row>
    <row r="774" spans="3:13" x14ac:dyDescent="0.25">
      <c r="C774" s="76"/>
      <c r="E774" s="77"/>
      <c r="M774" s="80"/>
    </row>
    <row r="775" spans="3:13" x14ac:dyDescent="0.25">
      <c r="C775" s="76"/>
      <c r="E775" s="77"/>
      <c r="M775" s="80"/>
    </row>
    <row r="776" spans="3:13" x14ac:dyDescent="0.25">
      <c r="C776" s="76"/>
      <c r="E776" s="77"/>
      <c r="M776" s="80"/>
    </row>
    <row r="777" spans="3:13" x14ac:dyDescent="0.25">
      <c r="C777" s="76"/>
      <c r="E777" s="77"/>
      <c r="M777" s="80"/>
    </row>
    <row r="778" spans="3:13" x14ac:dyDescent="0.25">
      <c r="C778" s="76"/>
      <c r="E778" s="77"/>
      <c r="M778" s="80"/>
    </row>
    <row r="779" spans="3:13" x14ac:dyDescent="0.25">
      <c r="C779" s="76"/>
      <c r="E779" s="77"/>
      <c r="M779" s="80"/>
    </row>
    <row r="780" spans="3:13" x14ac:dyDescent="0.25">
      <c r="C780" s="76"/>
      <c r="E780" s="77"/>
      <c r="M780" s="80"/>
    </row>
    <row r="781" spans="3:13" x14ac:dyDescent="0.25">
      <c r="C781" s="76"/>
      <c r="E781" s="77"/>
      <c r="M781" s="80"/>
    </row>
    <row r="782" spans="3:13" x14ac:dyDescent="0.25">
      <c r="C782" s="76"/>
      <c r="E782" s="77"/>
      <c r="M782" s="80"/>
    </row>
    <row r="783" spans="3:13" x14ac:dyDescent="0.25">
      <c r="C783" s="76"/>
      <c r="E783" s="77"/>
      <c r="M783" s="80"/>
    </row>
    <row r="784" spans="3:13" x14ac:dyDescent="0.25">
      <c r="C784" s="76"/>
      <c r="E784" s="77"/>
      <c r="M784" s="80"/>
    </row>
    <row r="785" spans="3:13" x14ac:dyDescent="0.25">
      <c r="C785" s="76"/>
      <c r="E785" s="77"/>
      <c r="M785" s="80"/>
    </row>
    <row r="786" spans="3:13" x14ac:dyDescent="0.25">
      <c r="C786" s="76"/>
      <c r="E786" s="77"/>
      <c r="M786" s="80"/>
    </row>
    <row r="787" spans="3:13" x14ac:dyDescent="0.25">
      <c r="C787" s="76"/>
      <c r="E787" s="77"/>
      <c r="M787" s="80"/>
    </row>
    <row r="788" spans="3:13" x14ac:dyDescent="0.25">
      <c r="C788" s="76"/>
      <c r="E788" s="77"/>
      <c r="M788" s="80"/>
    </row>
    <row r="789" spans="3:13" x14ac:dyDescent="0.25">
      <c r="C789" s="76"/>
      <c r="E789" s="77"/>
      <c r="M789" s="80"/>
    </row>
    <row r="790" spans="3:13" x14ac:dyDescent="0.25">
      <c r="C790" s="76"/>
      <c r="E790" s="77"/>
      <c r="M790" s="80"/>
    </row>
    <row r="791" spans="3:13" x14ac:dyDescent="0.25">
      <c r="C791" s="76"/>
      <c r="E791" s="77"/>
      <c r="M791" s="80"/>
    </row>
    <row r="792" spans="3:13" x14ac:dyDescent="0.25">
      <c r="C792" s="76"/>
      <c r="E792" s="77"/>
      <c r="M792" s="80"/>
    </row>
    <row r="793" spans="3:13" x14ac:dyDescent="0.25">
      <c r="C793" s="76"/>
      <c r="E793" s="77"/>
      <c r="M793" s="80"/>
    </row>
    <row r="794" spans="3:13" x14ac:dyDescent="0.25">
      <c r="C794" s="76"/>
      <c r="E794" s="77"/>
      <c r="M794" s="80"/>
    </row>
    <row r="795" spans="3:13" x14ac:dyDescent="0.25">
      <c r="C795" s="76"/>
      <c r="E795" s="77"/>
      <c r="M795" s="80"/>
    </row>
    <row r="796" spans="3:13" x14ac:dyDescent="0.25">
      <c r="C796" s="76"/>
      <c r="E796" s="77"/>
      <c r="M796" s="80"/>
    </row>
    <row r="797" spans="3:13" x14ac:dyDescent="0.25">
      <c r="C797" s="76"/>
      <c r="E797" s="77"/>
      <c r="M797" s="80"/>
    </row>
    <row r="798" spans="3:13" x14ac:dyDescent="0.25">
      <c r="C798" s="76"/>
      <c r="E798" s="77"/>
      <c r="M798" s="80"/>
    </row>
    <row r="799" spans="3:13" x14ac:dyDescent="0.25">
      <c r="C799" s="76"/>
      <c r="E799" s="77"/>
      <c r="M799" s="80"/>
    </row>
    <row r="800" spans="3:13" x14ac:dyDescent="0.25">
      <c r="C800" s="76"/>
      <c r="E800" s="77"/>
      <c r="M800" s="80"/>
    </row>
    <row r="801" spans="3:13" x14ac:dyDescent="0.25">
      <c r="C801" s="76"/>
      <c r="E801" s="77"/>
      <c r="M801" s="80"/>
    </row>
    <row r="802" spans="3:13" x14ac:dyDescent="0.25">
      <c r="C802" s="76"/>
      <c r="E802" s="77"/>
      <c r="M802" s="80"/>
    </row>
    <row r="803" spans="3:13" x14ac:dyDescent="0.25">
      <c r="C803" s="76"/>
      <c r="E803" s="77"/>
      <c r="M803" s="80"/>
    </row>
    <row r="804" spans="3:13" x14ac:dyDescent="0.25">
      <c r="C804" s="76"/>
      <c r="E804" s="77"/>
      <c r="M804" s="80"/>
    </row>
    <row r="805" spans="3:13" x14ac:dyDescent="0.25">
      <c r="C805" s="76"/>
      <c r="E805" s="77"/>
      <c r="M805" s="80"/>
    </row>
    <row r="806" spans="3:13" x14ac:dyDescent="0.25">
      <c r="C806" s="76"/>
      <c r="E806" s="77"/>
      <c r="M806" s="80"/>
    </row>
    <row r="807" spans="3:13" x14ac:dyDescent="0.25">
      <c r="C807" s="76"/>
      <c r="E807" s="77"/>
      <c r="M807" s="80"/>
    </row>
    <row r="808" spans="3:13" x14ac:dyDescent="0.25">
      <c r="C808" s="76"/>
      <c r="E808" s="77"/>
      <c r="M808" s="80"/>
    </row>
    <row r="809" spans="3:13" x14ac:dyDescent="0.25">
      <c r="C809" s="76"/>
      <c r="E809" s="77"/>
      <c r="M809" s="80"/>
    </row>
    <row r="810" spans="3:13" x14ac:dyDescent="0.25">
      <c r="C810" s="76"/>
      <c r="E810" s="77"/>
      <c r="M810" s="80"/>
    </row>
    <row r="811" spans="3:13" x14ac:dyDescent="0.25">
      <c r="C811" s="76"/>
      <c r="E811" s="77"/>
      <c r="M811" s="80"/>
    </row>
    <row r="812" spans="3:13" x14ac:dyDescent="0.25">
      <c r="C812" s="76"/>
      <c r="E812" s="77"/>
      <c r="M812" s="80"/>
    </row>
    <row r="813" spans="3:13" x14ac:dyDescent="0.25">
      <c r="C813" s="76"/>
      <c r="E813" s="77"/>
      <c r="M813" s="80"/>
    </row>
    <row r="814" spans="3:13" x14ac:dyDescent="0.25">
      <c r="C814" s="76"/>
      <c r="E814" s="77"/>
      <c r="M814" s="80"/>
    </row>
    <row r="815" spans="3:13" x14ac:dyDescent="0.25">
      <c r="C815" s="76"/>
      <c r="E815" s="77"/>
      <c r="M815" s="80"/>
    </row>
    <row r="816" spans="3:13" x14ac:dyDescent="0.25">
      <c r="C816" s="76"/>
      <c r="E816" s="77"/>
      <c r="M816" s="80"/>
    </row>
    <row r="817" spans="3:13" x14ac:dyDescent="0.25">
      <c r="C817" s="76"/>
      <c r="E817" s="77"/>
      <c r="M817" s="80"/>
    </row>
    <row r="818" spans="3:13" x14ac:dyDescent="0.25">
      <c r="C818" s="76"/>
      <c r="E818" s="77"/>
      <c r="M818" s="80"/>
    </row>
    <row r="819" spans="3:13" x14ac:dyDescent="0.25">
      <c r="C819" s="76"/>
      <c r="E819" s="77"/>
      <c r="M819" s="80"/>
    </row>
    <row r="820" spans="3:13" x14ac:dyDescent="0.25">
      <c r="C820" s="76"/>
      <c r="E820" s="77"/>
      <c r="M820" s="80"/>
    </row>
    <row r="821" spans="3:13" x14ac:dyDescent="0.25">
      <c r="C821" s="76"/>
      <c r="E821" s="77"/>
      <c r="M821" s="80"/>
    </row>
    <row r="822" spans="3:13" x14ac:dyDescent="0.25">
      <c r="C822" s="76"/>
      <c r="E822" s="77"/>
      <c r="M822" s="80"/>
    </row>
    <row r="823" spans="3:13" x14ac:dyDescent="0.25">
      <c r="C823" s="76"/>
      <c r="E823" s="77"/>
      <c r="M823" s="80"/>
    </row>
    <row r="824" spans="3:13" x14ac:dyDescent="0.25">
      <c r="C824" s="76"/>
      <c r="E824" s="77"/>
      <c r="M824" s="80"/>
    </row>
    <row r="825" spans="3:13" x14ac:dyDescent="0.25">
      <c r="C825" s="76"/>
      <c r="E825" s="77"/>
      <c r="M825" s="80"/>
    </row>
    <row r="826" spans="3:13" x14ac:dyDescent="0.25">
      <c r="C826" s="76"/>
      <c r="E826" s="77"/>
      <c r="M826" s="80"/>
    </row>
    <row r="827" spans="3:13" x14ac:dyDescent="0.25">
      <c r="C827" s="76"/>
      <c r="E827" s="77"/>
      <c r="M827" s="80"/>
    </row>
    <row r="828" spans="3:13" x14ac:dyDescent="0.25">
      <c r="C828" s="76"/>
      <c r="E828" s="77"/>
      <c r="M828" s="80"/>
    </row>
    <row r="829" spans="3:13" x14ac:dyDescent="0.25">
      <c r="C829" s="76"/>
      <c r="E829" s="77"/>
      <c r="M829" s="80"/>
    </row>
    <row r="830" spans="3:13" x14ac:dyDescent="0.25">
      <c r="C830" s="76"/>
      <c r="E830" s="77"/>
      <c r="M830" s="80"/>
    </row>
    <row r="831" spans="3:13" x14ac:dyDescent="0.25">
      <c r="C831" s="76"/>
      <c r="E831" s="77"/>
      <c r="M831" s="80"/>
    </row>
    <row r="832" spans="3:13" x14ac:dyDescent="0.25">
      <c r="C832" s="76"/>
      <c r="E832" s="77"/>
      <c r="M832" s="80"/>
    </row>
    <row r="833" spans="3:13" x14ac:dyDescent="0.25">
      <c r="C833" s="76"/>
      <c r="E833" s="77"/>
      <c r="M833" s="80"/>
    </row>
    <row r="834" spans="3:13" x14ac:dyDescent="0.25">
      <c r="C834" s="76"/>
      <c r="E834" s="77"/>
      <c r="M834" s="80"/>
    </row>
    <row r="835" spans="3:13" x14ac:dyDescent="0.25">
      <c r="C835" s="76"/>
      <c r="E835" s="77"/>
      <c r="M835" s="80"/>
    </row>
    <row r="836" spans="3:13" x14ac:dyDescent="0.25">
      <c r="C836" s="76"/>
      <c r="E836" s="77"/>
      <c r="M836" s="80"/>
    </row>
    <row r="837" spans="3:13" x14ac:dyDescent="0.25">
      <c r="C837" s="76"/>
      <c r="E837" s="77"/>
      <c r="M837" s="80"/>
    </row>
    <row r="838" spans="3:13" x14ac:dyDescent="0.25">
      <c r="C838" s="76"/>
      <c r="E838" s="77"/>
      <c r="M838" s="80"/>
    </row>
    <row r="839" spans="3:13" x14ac:dyDescent="0.25">
      <c r="C839" s="76"/>
      <c r="E839" s="77"/>
      <c r="M839" s="80"/>
    </row>
    <row r="840" spans="3:13" x14ac:dyDescent="0.25">
      <c r="C840" s="76"/>
      <c r="E840" s="77"/>
      <c r="M840" s="80"/>
    </row>
    <row r="841" spans="3:13" x14ac:dyDescent="0.25">
      <c r="C841" s="76"/>
      <c r="E841" s="77"/>
      <c r="M841" s="80"/>
    </row>
    <row r="842" spans="3:13" x14ac:dyDescent="0.25">
      <c r="C842" s="76"/>
      <c r="E842" s="77"/>
      <c r="M842" s="80"/>
    </row>
    <row r="843" spans="3:13" x14ac:dyDescent="0.25">
      <c r="C843" s="76"/>
      <c r="E843" s="77"/>
      <c r="M843" s="80"/>
    </row>
    <row r="844" spans="3:13" x14ac:dyDescent="0.25">
      <c r="C844" s="76"/>
      <c r="E844" s="77"/>
      <c r="M844" s="80"/>
    </row>
    <row r="845" spans="3:13" x14ac:dyDescent="0.25">
      <c r="C845" s="76"/>
      <c r="E845" s="77"/>
      <c r="M845" s="80"/>
    </row>
    <row r="846" spans="3:13" x14ac:dyDescent="0.25">
      <c r="C846" s="76"/>
      <c r="E846" s="77"/>
      <c r="M846" s="80"/>
    </row>
    <row r="847" spans="3:13" x14ac:dyDescent="0.25">
      <c r="C847" s="76"/>
      <c r="E847" s="77"/>
      <c r="M847" s="80"/>
    </row>
    <row r="848" spans="3:13" x14ac:dyDescent="0.25">
      <c r="C848" s="76"/>
      <c r="E848" s="77"/>
      <c r="M848" s="80"/>
    </row>
    <row r="849" spans="3:13" x14ac:dyDescent="0.25">
      <c r="C849" s="76"/>
      <c r="E849" s="77"/>
      <c r="M849" s="80"/>
    </row>
    <row r="850" spans="3:13" x14ac:dyDescent="0.25">
      <c r="C850" s="76"/>
      <c r="E850" s="77"/>
      <c r="M850" s="80"/>
    </row>
    <row r="851" spans="3:13" x14ac:dyDescent="0.25">
      <c r="C851" s="76"/>
      <c r="E851" s="77"/>
      <c r="M851" s="80"/>
    </row>
    <row r="852" spans="3:13" x14ac:dyDescent="0.25">
      <c r="C852" s="76"/>
      <c r="E852" s="77"/>
      <c r="M852" s="80"/>
    </row>
    <row r="853" spans="3:13" x14ac:dyDescent="0.25">
      <c r="C853" s="76"/>
      <c r="E853" s="77"/>
      <c r="M853" s="80"/>
    </row>
    <row r="854" spans="3:13" x14ac:dyDescent="0.25">
      <c r="C854" s="76"/>
      <c r="E854" s="77"/>
      <c r="M854" s="80"/>
    </row>
    <row r="855" spans="3:13" x14ac:dyDescent="0.25">
      <c r="C855" s="76"/>
      <c r="E855" s="77"/>
      <c r="M855" s="80"/>
    </row>
    <row r="856" spans="3:13" x14ac:dyDescent="0.25">
      <c r="C856" s="76"/>
      <c r="E856" s="77"/>
      <c r="M856" s="80"/>
    </row>
    <row r="857" spans="3:13" x14ac:dyDescent="0.25">
      <c r="C857" s="76"/>
      <c r="E857" s="77"/>
      <c r="M857" s="80"/>
    </row>
    <row r="858" spans="3:13" x14ac:dyDescent="0.25">
      <c r="C858" s="76"/>
      <c r="E858" s="77"/>
      <c r="M858" s="80"/>
    </row>
    <row r="859" spans="3:13" x14ac:dyDescent="0.25">
      <c r="C859" s="76"/>
      <c r="E859" s="77"/>
      <c r="M859" s="80"/>
    </row>
    <row r="860" spans="3:13" x14ac:dyDescent="0.25">
      <c r="C860" s="76"/>
      <c r="E860" s="77"/>
      <c r="M860" s="80"/>
    </row>
    <row r="861" spans="3:13" x14ac:dyDescent="0.25">
      <c r="C861" s="76"/>
      <c r="E861" s="77"/>
      <c r="M861" s="80"/>
    </row>
    <row r="862" spans="3:13" x14ac:dyDescent="0.25">
      <c r="C862" s="76"/>
      <c r="E862" s="77"/>
      <c r="M862" s="80"/>
    </row>
    <row r="863" spans="3:13" x14ac:dyDescent="0.25">
      <c r="C863" s="76"/>
      <c r="E863" s="77"/>
      <c r="M863" s="80"/>
    </row>
    <row r="864" spans="3:13" x14ac:dyDescent="0.25">
      <c r="C864" s="76"/>
      <c r="E864" s="77"/>
      <c r="M864" s="80"/>
    </row>
    <row r="865" spans="3:13" x14ac:dyDescent="0.25">
      <c r="C865" s="76"/>
      <c r="E865" s="77"/>
      <c r="M865" s="80"/>
    </row>
    <row r="866" spans="3:13" x14ac:dyDescent="0.25">
      <c r="C866" s="76"/>
      <c r="E866" s="77"/>
      <c r="M866" s="80"/>
    </row>
    <row r="867" spans="3:13" x14ac:dyDescent="0.25">
      <c r="C867" s="76"/>
      <c r="E867" s="77"/>
      <c r="M867" s="80"/>
    </row>
    <row r="868" spans="3:13" x14ac:dyDescent="0.25">
      <c r="C868" s="76"/>
      <c r="E868" s="77"/>
      <c r="M868" s="80"/>
    </row>
    <row r="869" spans="3:13" x14ac:dyDescent="0.25">
      <c r="C869" s="76"/>
      <c r="E869" s="77"/>
      <c r="M869" s="80"/>
    </row>
    <row r="870" spans="3:13" x14ac:dyDescent="0.25">
      <c r="C870" s="76"/>
      <c r="E870" s="77"/>
      <c r="M870" s="80"/>
    </row>
    <row r="871" spans="3:13" x14ac:dyDescent="0.25">
      <c r="C871" s="76"/>
      <c r="E871" s="77"/>
      <c r="M871" s="80"/>
    </row>
    <row r="872" spans="3:13" x14ac:dyDescent="0.25">
      <c r="C872" s="76"/>
      <c r="E872" s="77"/>
      <c r="M872" s="80"/>
    </row>
    <row r="873" spans="3:13" x14ac:dyDescent="0.25">
      <c r="C873" s="76"/>
      <c r="E873" s="77"/>
      <c r="M873" s="80"/>
    </row>
    <row r="874" spans="3:13" x14ac:dyDescent="0.25">
      <c r="C874" s="76"/>
      <c r="E874" s="77"/>
      <c r="M874" s="80"/>
    </row>
    <row r="875" spans="3:13" x14ac:dyDescent="0.25">
      <c r="C875" s="76"/>
      <c r="E875" s="77"/>
      <c r="M875" s="80"/>
    </row>
    <row r="876" spans="3:13" x14ac:dyDescent="0.25">
      <c r="C876" s="76"/>
      <c r="E876" s="77"/>
      <c r="M876" s="80"/>
    </row>
    <row r="877" spans="3:13" x14ac:dyDescent="0.25">
      <c r="C877" s="76"/>
      <c r="E877" s="77"/>
      <c r="M877" s="80"/>
    </row>
    <row r="878" spans="3:13" x14ac:dyDescent="0.25">
      <c r="C878" s="76"/>
      <c r="E878" s="77"/>
      <c r="M878" s="80"/>
    </row>
    <row r="879" spans="3:13" x14ac:dyDescent="0.25">
      <c r="C879" s="76"/>
      <c r="E879" s="77"/>
      <c r="M879" s="80"/>
    </row>
    <row r="880" spans="3:13" x14ac:dyDescent="0.25">
      <c r="C880" s="76"/>
      <c r="E880" s="77"/>
      <c r="M880" s="80"/>
    </row>
    <row r="881" spans="3:13" x14ac:dyDescent="0.25">
      <c r="C881" s="76"/>
      <c r="E881" s="77"/>
      <c r="M881" s="80"/>
    </row>
    <row r="882" spans="3:13" x14ac:dyDescent="0.25">
      <c r="C882" s="76"/>
      <c r="E882" s="77"/>
      <c r="M882" s="80"/>
    </row>
    <row r="883" spans="3:13" x14ac:dyDescent="0.25">
      <c r="C883" s="76"/>
      <c r="E883" s="77"/>
      <c r="M883" s="80"/>
    </row>
    <row r="884" spans="3:13" x14ac:dyDescent="0.25">
      <c r="C884" s="76"/>
      <c r="E884" s="77"/>
      <c r="M884" s="80"/>
    </row>
    <row r="885" spans="3:13" x14ac:dyDescent="0.25">
      <c r="C885" s="76"/>
      <c r="E885" s="77"/>
      <c r="M885" s="80"/>
    </row>
    <row r="886" spans="3:13" x14ac:dyDescent="0.25">
      <c r="C886" s="76"/>
      <c r="E886" s="77"/>
      <c r="M886" s="80"/>
    </row>
    <row r="887" spans="3:13" x14ac:dyDescent="0.25">
      <c r="C887" s="76"/>
      <c r="E887" s="77"/>
      <c r="M887" s="80"/>
    </row>
    <row r="888" spans="3:13" x14ac:dyDescent="0.25">
      <c r="C888" s="76"/>
      <c r="E888" s="77"/>
      <c r="M888" s="80"/>
    </row>
    <row r="889" spans="3:13" x14ac:dyDescent="0.25">
      <c r="C889" s="76"/>
      <c r="E889" s="77"/>
      <c r="M889" s="80"/>
    </row>
    <row r="890" spans="3:13" x14ac:dyDescent="0.25">
      <c r="C890" s="76"/>
      <c r="E890" s="77"/>
      <c r="M890" s="80"/>
    </row>
    <row r="891" spans="3:13" x14ac:dyDescent="0.25">
      <c r="C891" s="76"/>
      <c r="E891" s="77"/>
      <c r="M891" s="80"/>
    </row>
    <row r="892" spans="3:13" x14ac:dyDescent="0.25">
      <c r="C892" s="76"/>
      <c r="E892" s="77"/>
      <c r="M892" s="80"/>
    </row>
    <row r="893" spans="3:13" x14ac:dyDescent="0.25">
      <c r="C893" s="76"/>
      <c r="E893" s="77"/>
      <c r="M893" s="80"/>
    </row>
    <row r="894" spans="3:13" x14ac:dyDescent="0.25">
      <c r="C894" s="76"/>
      <c r="E894" s="77"/>
      <c r="M894" s="80"/>
    </row>
    <row r="895" spans="3:13" x14ac:dyDescent="0.25">
      <c r="C895" s="76"/>
      <c r="E895" s="77"/>
      <c r="M895" s="80"/>
    </row>
    <row r="896" spans="3:13" x14ac:dyDescent="0.25">
      <c r="C896" s="76"/>
      <c r="E896" s="77"/>
      <c r="M896" s="80"/>
    </row>
    <row r="897" spans="3:13" x14ac:dyDescent="0.25">
      <c r="C897" s="76"/>
      <c r="E897" s="77"/>
      <c r="M897" s="80"/>
    </row>
    <row r="898" spans="3:13" x14ac:dyDescent="0.25">
      <c r="C898" s="76"/>
      <c r="E898" s="77"/>
      <c r="M898" s="80"/>
    </row>
    <row r="899" spans="3:13" x14ac:dyDescent="0.25">
      <c r="C899" s="76"/>
      <c r="E899" s="77"/>
      <c r="M899" s="80"/>
    </row>
    <row r="900" spans="3:13" x14ac:dyDescent="0.25">
      <c r="C900" s="76"/>
      <c r="E900" s="77"/>
      <c r="M900" s="80"/>
    </row>
    <row r="901" spans="3:13" x14ac:dyDescent="0.25">
      <c r="C901" s="76"/>
      <c r="E901" s="77"/>
      <c r="M901" s="80"/>
    </row>
    <row r="902" spans="3:13" x14ac:dyDescent="0.25">
      <c r="C902" s="76"/>
      <c r="E902" s="77"/>
      <c r="M902" s="80"/>
    </row>
    <row r="903" spans="3:13" x14ac:dyDescent="0.25">
      <c r="C903" s="76"/>
      <c r="E903" s="77"/>
      <c r="M903" s="80"/>
    </row>
    <row r="904" spans="3:13" x14ac:dyDescent="0.25">
      <c r="C904" s="76"/>
      <c r="E904" s="77"/>
      <c r="M904" s="80"/>
    </row>
    <row r="905" spans="3:13" x14ac:dyDescent="0.25">
      <c r="C905" s="76"/>
      <c r="E905" s="77"/>
      <c r="M905" s="80"/>
    </row>
    <row r="906" spans="3:13" x14ac:dyDescent="0.25">
      <c r="C906" s="76"/>
      <c r="E906" s="77"/>
      <c r="M906" s="80"/>
    </row>
    <row r="907" spans="3:13" x14ac:dyDescent="0.25">
      <c r="C907" s="76"/>
      <c r="E907" s="77"/>
      <c r="M907" s="80"/>
    </row>
    <row r="908" spans="3:13" x14ac:dyDescent="0.25">
      <c r="C908" s="76"/>
      <c r="E908" s="77"/>
      <c r="M908" s="80"/>
    </row>
    <row r="909" spans="3:13" x14ac:dyDescent="0.25">
      <c r="C909" s="76"/>
      <c r="E909" s="77"/>
      <c r="M909" s="80"/>
    </row>
    <row r="910" spans="3:13" x14ac:dyDescent="0.25">
      <c r="C910" s="76"/>
      <c r="E910" s="77"/>
      <c r="M910" s="80"/>
    </row>
    <row r="911" spans="3:13" x14ac:dyDescent="0.25">
      <c r="C911" s="76"/>
      <c r="E911" s="77"/>
      <c r="M911" s="80"/>
    </row>
    <row r="912" spans="3:13" x14ac:dyDescent="0.25">
      <c r="C912" s="76"/>
      <c r="E912" s="77"/>
      <c r="M912" s="80"/>
    </row>
    <row r="913" spans="3:13" x14ac:dyDescent="0.25">
      <c r="C913" s="76"/>
      <c r="E913" s="77"/>
      <c r="M913" s="80"/>
    </row>
    <row r="914" spans="3:13" x14ac:dyDescent="0.25">
      <c r="C914" s="76"/>
      <c r="E914" s="77"/>
      <c r="M914" s="80"/>
    </row>
    <row r="915" spans="3:13" x14ac:dyDescent="0.25">
      <c r="C915" s="76"/>
      <c r="E915" s="77"/>
      <c r="M915" s="80"/>
    </row>
    <row r="916" spans="3:13" x14ac:dyDescent="0.25">
      <c r="C916" s="76"/>
      <c r="E916" s="77"/>
      <c r="M916" s="80"/>
    </row>
    <row r="917" spans="3:13" x14ac:dyDescent="0.25">
      <c r="C917" s="76"/>
      <c r="E917" s="77"/>
      <c r="M917" s="80"/>
    </row>
    <row r="918" spans="3:13" x14ac:dyDescent="0.25">
      <c r="C918" s="76"/>
      <c r="E918" s="77"/>
      <c r="M918" s="80"/>
    </row>
    <row r="919" spans="3:13" x14ac:dyDescent="0.25">
      <c r="C919" s="76"/>
      <c r="E919" s="77"/>
      <c r="M919" s="80"/>
    </row>
    <row r="920" spans="3:13" x14ac:dyDescent="0.25">
      <c r="C920" s="76"/>
      <c r="E920" s="77"/>
      <c r="M920" s="80"/>
    </row>
    <row r="921" spans="3:13" x14ac:dyDescent="0.25">
      <c r="C921" s="76"/>
      <c r="E921" s="77"/>
      <c r="M921" s="80"/>
    </row>
    <row r="922" spans="3:13" x14ac:dyDescent="0.25">
      <c r="C922" s="76"/>
      <c r="E922" s="77"/>
      <c r="M922" s="80"/>
    </row>
    <row r="923" spans="3:13" x14ac:dyDescent="0.25">
      <c r="C923" s="76"/>
      <c r="E923" s="77"/>
      <c r="M923" s="80"/>
    </row>
    <row r="924" spans="3:13" x14ac:dyDescent="0.25">
      <c r="C924" s="76"/>
      <c r="E924" s="77"/>
      <c r="M924" s="80"/>
    </row>
    <row r="925" spans="3:13" x14ac:dyDescent="0.25">
      <c r="C925" s="76"/>
      <c r="E925" s="77"/>
      <c r="M925" s="80"/>
    </row>
    <row r="926" spans="3:13" x14ac:dyDescent="0.25">
      <c r="C926" s="76"/>
      <c r="E926" s="77"/>
      <c r="M926" s="80"/>
    </row>
    <row r="927" spans="3:13" x14ac:dyDescent="0.25">
      <c r="C927" s="76"/>
      <c r="E927" s="77"/>
      <c r="M927" s="80"/>
    </row>
    <row r="928" spans="3:13" x14ac:dyDescent="0.25">
      <c r="C928" s="76"/>
      <c r="E928" s="77"/>
      <c r="M928" s="80"/>
    </row>
    <row r="929" spans="3:13" x14ac:dyDescent="0.25">
      <c r="C929" s="76"/>
      <c r="E929" s="77"/>
      <c r="M929" s="80"/>
    </row>
    <row r="930" spans="3:13" x14ac:dyDescent="0.25">
      <c r="C930" s="76"/>
      <c r="E930" s="77"/>
      <c r="M930" s="80"/>
    </row>
    <row r="931" spans="3:13" x14ac:dyDescent="0.25">
      <c r="C931" s="76"/>
      <c r="E931" s="77"/>
      <c r="M931" s="80"/>
    </row>
    <row r="932" spans="3:13" x14ac:dyDescent="0.25">
      <c r="C932" s="76"/>
      <c r="E932" s="77"/>
      <c r="M932" s="80"/>
    </row>
    <row r="933" spans="3:13" x14ac:dyDescent="0.25">
      <c r="C933" s="76"/>
      <c r="E933" s="77"/>
      <c r="M933" s="80"/>
    </row>
    <row r="934" spans="3:13" x14ac:dyDescent="0.25">
      <c r="C934" s="76"/>
      <c r="E934" s="77"/>
      <c r="M934" s="80"/>
    </row>
    <row r="935" spans="3:13" x14ac:dyDescent="0.25">
      <c r="C935" s="76"/>
      <c r="E935" s="77"/>
      <c r="M935" s="80"/>
    </row>
    <row r="936" spans="3:13" x14ac:dyDescent="0.25">
      <c r="C936" s="76"/>
      <c r="E936" s="77"/>
      <c r="M936" s="80"/>
    </row>
    <row r="937" spans="3:13" x14ac:dyDescent="0.25">
      <c r="C937" s="76"/>
      <c r="E937" s="77"/>
      <c r="M937" s="80"/>
    </row>
    <row r="938" spans="3:13" x14ac:dyDescent="0.25">
      <c r="C938" s="76"/>
      <c r="E938" s="77"/>
      <c r="M938" s="80"/>
    </row>
    <row r="939" spans="3:13" x14ac:dyDescent="0.25">
      <c r="C939" s="76"/>
      <c r="E939" s="77"/>
      <c r="M939" s="80"/>
    </row>
    <row r="940" spans="3:13" x14ac:dyDescent="0.25">
      <c r="C940" s="76"/>
      <c r="E940" s="77"/>
      <c r="M940" s="80"/>
    </row>
    <row r="941" spans="3:13" x14ac:dyDescent="0.25">
      <c r="C941" s="76"/>
      <c r="E941" s="77"/>
      <c r="M941" s="80"/>
    </row>
    <row r="942" spans="3:13" x14ac:dyDescent="0.25">
      <c r="C942" s="76"/>
      <c r="E942" s="77"/>
      <c r="M942" s="80"/>
    </row>
    <row r="943" spans="3:13" x14ac:dyDescent="0.25">
      <c r="C943" s="76"/>
      <c r="E943" s="77"/>
      <c r="M943" s="80"/>
    </row>
    <row r="944" spans="3:13" x14ac:dyDescent="0.25">
      <c r="C944" s="76"/>
      <c r="E944" s="77"/>
      <c r="M944" s="80"/>
    </row>
    <row r="945" spans="3:13" x14ac:dyDescent="0.25">
      <c r="C945" s="76"/>
      <c r="E945" s="77"/>
      <c r="M945" s="80"/>
    </row>
    <row r="946" spans="3:13" x14ac:dyDescent="0.25">
      <c r="C946" s="76"/>
      <c r="E946" s="77"/>
      <c r="M946" s="80"/>
    </row>
    <row r="947" spans="3:13" x14ac:dyDescent="0.25">
      <c r="C947" s="76"/>
      <c r="E947" s="77"/>
      <c r="M947" s="80"/>
    </row>
    <row r="948" spans="3:13" x14ac:dyDescent="0.25">
      <c r="C948" s="76"/>
      <c r="E948" s="77"/>
      <c r="M948" s="80"/>
    </row>
    <row r="949" spans="3:13" x14ac:dyDescent="0.25">
      <c r="C949" s="76"/>
      <c r="E949" s="77"/>
      <c r="M949" s="80"/>
    </row>
    <row r="950" spans="3:13" x14ac:dyDescent="0.25">
      <c r="C950" s="76"/>
      <c r="E950" s="77"/>
      <c r="M950" s="80"/>
    </row>
    <row r="951" spans="3:13" x14ac:dyDescent="0.25">
      <c r="C951" s="76"/>
      <c r="E951" s="77"/>
      <c r="M951" s="80"/>
    </row>
    <row r="952" spans="3:13" x14ac:dyDescent="0.25">
      <c r="C952" s="76"/>
      <c r="E952" s="77"/>
      <c r="M952" s="80"/>
    </row>
    <row r="953" spans="3:13" x14ac:dyDescent="0.25">
      <c r="C953" s="76"/>
      <c r="E953" s="77"/>
      <c r="M953" s="80"/>
    </row>
    <row r="954" spans="3:13" x14ac:dyDescent="0.25">
      <c r="C954" s="76"/>
      <c r="E954" s="77"/>
      <c r="M954" s="80"/>
    </row>
    <row r="955" spans="3:13" x14ac:dyDescent="0.25">
      <c r="C955" s="76"/>
      <c r="E955" s="77"/>
      <c r="M955" s="80"/>
    </row>
    <row r="956" spans="3:13" x14ac:dyDescent="0.25">
      <c r="C956" s="76"/>
      <c r="E956" s="77"/>
      <c r="M956" s="80"/>
    </row>
    <row r="957" spans="3:13" x14ac:dyDescent="0.25">
      <c r="C957" s="76"/>
      <c r="E957" s="77"/>
      <c r="M957" s="80"/>
    </row>
    <row r="958" spans="3:13" x14ac:dyDescent="0.25">
      <c r="C958" s="76"/>
      <c r="E958" s="77"/>
      <c r="M958" s="80"/>
    </row>
    <row r="959" spans="3:13" x14ac:dyDescent="0.25">
      <c r="C959" s="76"/>
      <c r="E959" s="77"/>
      <c r="M959" s="80"/>
    </row>
    <row r="960" spans="3:13" x14ac:dyDescent="0.25">
      <c r="C960" s="76"/>
      <c r="E960" s="77"/>
      <c r="M960" s="80"/>
    </row>
    <row r="961" spans="3:13" x14ac:dyDescent="0.25">
      <c r="C961" s="76"/>
      <c r="E961" s="77"/>
      <c r="M961" s="80"/>
    </row>
    <row r="962" spans="3:13" x14ac:dyDescent="0.25">
      <c r="C962" s="76"/>
      <c r="E962" s="77"/>
      <c r="M962" s="80"/>
    </row>
    <row r="963" spans="3:13" x14ac:dyDescent="0.25">
      <c r="C963" s="76"/>
      <c r="E963" s="77"/>
      <c r="M963" s="80"/>
    </row>
    <row r="964" spans="3:13" x14ac:dyDescent="0.25">
      <c r="C964" s="76"/>
      <c r="E964" s="77"/>
      <c r="M964" s="80"/>
    </row>
    <row r="965" spans="3:13" x14ac:dyDescent="0.25">
      <c r="C965" s="76"/>
      <c r="E965" s="77"/>
      <c r="M965" s="80"/>
    </row>
    <row r="966" spans="3:13" x14ac:dyDescent="0.25">
      <c r="C966" s="76"/>
      <c r="E966" s="77"/>
      <c r="M966" s="80"/>
    </row>
    <row r="967" spans="3:13" x14ac:dyDescent="0.25">
      <c r="C967" s="76"/>
      <c r="E967" s="77"/>
      <c r="M967" s="80"/>
    </row>
    <row r="968" spans="3:13" x14ac:dyDescent="0.25">
      <c r="C968" s="76"/>
      <c r="E968" s="77"/>
      <c r="M968" s="80"/>
    </row>
    <row r="969" spans="3:13" x14ac:dyDescent="0.25">
      <c r="C969" s="76"/>
      <c r="E969" s="77"/>
      <c r="M969" s="80"/>
    </row>
    <row r="970" spans="3:13" x14ac:dyDescent="0.25">
      <c r="C970" s="76"/>
      <c r="E970" s="77"/>
      <c r="M970" s="80"/>
    </row>
    <row r="971" spans="3:13" x14ac:dyDescent="0.25">
      <c r="C971" s="76"/>
      <c r="E971" s="77"/>
      <c r="M971" s="80"/>
    </row>
    <row r="972" spans="3:13" x14ac:dyDescent="0.25">
      <c r="C972" s="76"/>
      <c r="E972" s="77"/>
      <c r="M972" s="80"/>
    </row>
  </sheetData>
  <mergeCells count="9">
    <mergeCell ref="C1:L1"/>
    <mergeCell ref="C2:L2"/>
    <mergeCell ref="A5:A7"/>
    <mergeCell ref="A31:A37"/>
    <mergeCell ref="A28:A30"/>
    <mergeCell ref="A25:A27"/>
    <mergeCell ref="A8:A9"/>
    <mergeCell ref="A10:A17"/>
    <mergeCell ref="A18:A24"/>
  </mergeCells>
  <pageMargins left="0.7" right="0.7" top="0.75" bottom="0.75" header="0.3" footer="0.3"/>
  <pageSetup scale="22"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8" workbookViewId="0">
      <selection activeCell="D44" sqref="D44"/>
    </sheetView>
  </sheetViews>
  <sheetFormatPr defaultColWidth="11" defaultRowHeight="15.75" x14ac:dyDescent="0.25"/>
  <cols>
    <col min="1" max="1" width="26.5" customWidth="1"/>
    <col min="2" max="2" width="28.375" customWidth="1"/>
    <col min="3" max="3" width="43.875" customWidth="1"/>
    <col min="4" max="4" width="38.125" customWidth="1"/>
    <col min="5" max="5" width="55.125" customWidth="1"/>
  </cols>
  <sheetData>
    <row r="1" spans="1:5" x14ac:dyDescent="0.25">
      <c r="A1" s="85" t="s">
        <v>218</v>
      </c>
      <c r="B1" s="85" t="s">
        <v>219</v>
      </c>
      <c r="C1" s="85" t="s">
        <v>220</v>
      </c>
      <c r="D1" s="85" t="s">
        <v>221</v>
      </c>
      <c r="E1" s="85" t="s">
        <v>222</v>
      </c>
    </row>
    <row r="2" spans="1:5" x14ac:dyDescent="0.25">
      <c r="A2" t="s">
        <v>223</v>
      </c>
      <c r="B2" t="s">
        <v>224</v>
      </c>
      <c r="C2" t="s">
        <v>225</v>
      </c>
      <c r="D2" s="86" t="s">
        <v>226</v>
      </c>
      <c r="E2" t="s">
        <v>227</v>
      </c>
    </row>
    <row r="3" spans="1:5" x14ac:dyDescent="0.25">
      <c r="A3" t="s">
        <v>223</v>
      </c>
      <c r="B3" t="s">
        <v>228</v>
      </c>
      <c r="C3" t="s">
        <v>8</v>
      </c>
      <c r="D3" s="86" t="s">
        <v>229</v>
      </c>
      <c r="E3" t="s">
        <v>227</v>
      </c>
    </row>
    <row r="4" spans="1:5" x14ac:dyDescent="0.25">
      <c r="A4" t="s">
        <v>223</v>
      </c>
      <c r="B4" t="s">
        <v>230</v>
      </c>
      <c r="C4" t="s">
        <v>8</v>
      </c>
      <c r="D4" s="86" t="s">
        <v>231</v>
      </c>
      <c r="E4" t="s">
        <v>232</v>
      </c>
    </row>
    <row r="5" spans="1:5" x14ac:dyDescent="0.25">
      <c r="A5" t="s">
        <v>223</v>
      </c>
      <c r="B5" t="s">
        <v>233</v>
      </c>
      <c r="C5" t="s">
        <v>225</v>
      </c>
      <c r="D5" s="86" t="s">
        <v>234</v>
      </c>
      <c r="E5" t="s">
        <v>235</v>
      </c>
    </row>
    <row r="6" spans="1:5" x14ac:dyDescent="0.25">
      <c r="A6" t="s">
        <v>223</v>
      </c>
      <c r="B6" t="s">
        <v>236</v>
      </c>
      <c r="C6" t="s">
        <v>8</v>
      </c>
      <c r="D6" s="86" t="s">
        <v>237</v>
      </c>
      <c r="E6" t="s">
        <v>235</v>
      </c>
    </row>
    <row r="7" spans="1:5" x14ac:dyDescent="0.25">
      <c r="A7" t="s">
        <v>223</v>
      </c>
      <c r="B7" t="s">
        <v>238</v>
      </c>
      <c r="C7" t="s">
        <v>8</v>
      </c>
      <c r="D7" s="86" t="s">
        <v>239</v>
      </c>
      <c r="E7" t="s">
        <v>240</v>
      </c>
    </row>
    <row r="8" spans="1:5" x14ac:dyDescent="0.25">
      <c r="A8" t="s">
        <v>223</v>
      </c>
      <c r="B8" t="s">
        <v>241</v>
      </c>
      <c r="C8" t="s">
        <v>8</v>
      </c>
      <c r="D8" s="86" t="s">
        <v>242</v>
      </c>
      <c r="E8" t="s">
        <v>243</v>
      </c>
    </row>
    <row r="9" spans="1:5" x14ac:dyDescent="0.25">
      <c r="A9" t="s">
        <v>223</v>
      </c>
      <c r="B9" t="s">
        <v>244</v>
      </c>
      <c r="C9" t="s">
        <v>8</v>
      </c>
      <c r="D9" s="86" t="s">
        <v>245</v>
      </c>
      <c r="E9" t="s">
        <v>246</v>
      </c>
    </row>
    <row r="10" spans="1:5" x14ac:dyDescent="0.25">
      <c r="A10" t="s">
        <v>223</v>
      </c>
      <c r="B10" t="s">
        <v>247</v>
      </c>
      <c r="C10" t="s">
        <v>248</v>
      </c>
      <c r="D10" s="86" t="s">
        <v>249</v>
      </c>
    </row>
    <row r="11" spans="1:5" x14ac:dyDescent="0.25">
      <c r="A11" t="s">
        <v>223</v>
      </c>
      <c r="B11" t="s">
        <v>250</v>
      </c>
      <c r="C11" t="s">
        <v>251</v>
      </c>
      <c r="D11" s="86" t="s">
        <v>252</v>
      </c>
    </row>
    <row r="12" spans="1:5" x14ac:dyDescent="0.25">
      <c r="A12" t="s">
        <v>223</v>
      </c>
      <c r="B12" t="s">
        <v>253</v>
      </c>
      <c r="C12" t="s">
        <v>251</v>
      </c>
      <c r="D12" s="86" t="s">
        <v>254</v>
      </c>
    </row>
    <row r="13" spans="1:5" x14ac:dyDescent="0.25">
      <c r="A13" t="s">
        <v>223</v>
      </c>
      <c r="B13" t="s">
        <v>255</v>
      </c>
      <c r="C13" t="s">
        <v>256</v>
      </c>
      <c r="D13" t="s">
        <v>257</v>
      </c>
    </row>
    <row r="14" spans="1:5" x14ac:dyDescent="0.25">
      <c r="A14" t="s">
        <v>258</v>
      </c>
      <c r="B14" t="s">
        <v>259</v>
      </c>
      <c r="C14" t="s">
        <v>260</v>
      </c>
      <c r="D14" t="s">
        <v>261</v>
      </c>
    </row>
    <row r="15" spans="1:5" x14ac:dyDescent="0.25">
      <c r="A15" t="s">
        <v>262</v>
      </c>
      <c r="B15" t="s">
        <v>263</v>
      </c>
      <c r="C15" t="s">
        <v>264</v>
      </c>
      <c r="D15" s="86" t="s">
        <v>265</v>
      </c>
      <c r="E15" t="s">
        <v>266</v>
      </c>
    </row>
    <row r="16" spans="1:5" x14ac:dyDescent="0.25">
      <c r="A16" t="s">
        <v>262</v>
      </c>
      <c r="B16" t="s">
        <v>267</v>
      </c>
      <c r="C16" t="s">
        <v>268</v>
      </c>
      <c r="D16" s="122" t="s">
        <v>269</v>
      </c>
    </row>
    <row r="17" spans="1:5" x14ac:dyDescent="0.25">
      <c r="A17" t="s">
        <v>270</v>
      </c>
      <c r="B17" t="s">
        <v>271</v>
      </c>
      <c r="C17" t="s">
        <v>272</v>
      </c>
      <c r="D17" t="s">
        <v>273</v>
      </c>
      <c r="E17" t="s">
        <v>274</v>
      </c>
    </row>
    <row r="19" spans="1:5" x14ac:dyDescent="0.25">
      <c r="A19" s="85" t="s">
        <v>275</v>
      </c>
    </row>
    <row r="20" spans="1:5" x14ac:dyDescent="0.25">
      <c r="A20" t="s">
        <v>276</v>
      </c>
      <c r="B20" t="s">
        <v>277</v>
      </c>
      <c r="C20" t="s">
        <v>278</v>
      </c>
      <c r="D20" s="102" t="s">
        <v>279</v>
      </c>
      <c r="E20" t="s">
        <v>280</v>
      </c>
    </row>
    <row r="21" spans="1:5" x14ac:dyDescent="0.25">
      <c r="A21" t="s">
        <v>276</v>
      </c>
      <c r="B21" t="s">
        <v>281</v>
      </c>
      <c r="C21" t="s">
        <v>282</v>
      </c>
      <c r="D21" s="102" t="s">
        <v>283</v>
      </c>
      <c r="E21" t="s">
        <v>280</v>
      </c>
    </row>
    <row r="22" spans="1:5" x14ac:dyDescent="0.25">
      <c r="A22" t="s">
        <v>284</v>
      </c>
      <c r="B22" t="s">
        <v>285</v>
      </c>
      <c r="C22" t="s">
        <v>286</v>
      </c>
      <c r="D22" s="102" t="s">
        <v>287</v>
      </c>
      <c r="E22" t="s">
        <v>288</v>
      </c>
    </row>
    <row r="23" spans="1:5" s="85" customFormat="1" x14ac:dyDescent="0.25">
      <c r="A23" t="s">
        <v>289</v>
      </c>
      <c r="B23" t="s">
        <v>290</v>
      </c>
      <c r="C23" t="s">
        <v>291</v>
      </c>
      <c r="D23" s="86" t="s">
        <v>292</v>
      </c>
      <c r="E23" t="s">
        <v>293</v>
      </c>
    </row>
    <row r="24" spans="1:5" x14ac:dyDescent="0.25">
      <c r="A24" t="s">
        <v>289</v>
      </c>
      <c r="B24" t="s">
        <v>294</v>
      </c>
      <c r="C24" t="s">
        <v>295</v>
      </c>
      <c r="D24" s="86" t="s">
        <v>296</v>
      </c>
      <c r="E24" t="s">
        <v>297</v>
      </c>
    </row>
    <row r="25" spans="1:5" x14ac:dyDescent="0.25">
      <c r="A25" t="s">
        <v>289</v>
      </c>
      <c r="B25" t="s">
        <v>298</v>
      </c>
      <c r="C25" t="s">
        <v>299</v>
      </c>
      <c r="D25" s="86" t="s">
        <v>300</v>
      </c>
      <c r="E25" t="s">
        <v>301</v>
      </c>
    </row>
    <row r="26" spans="1:5" x14ac:dyDescent="0.25">
      <c r="A26" t="s">
        <v>289</v>
      </c>
      <c r="B26" t="s">
        <v>302</v>
      </c>
      <c r="C26" t="s">
        <v>303</v>
      </c>
      <c r="D26" s="86" t="s">
        <v>304</v>
      </c>
      <c r="E26" t="s">
        <v>305</v>
      </c>
    </row>
    <row r="27" spans="1:5" x14ac:dyDescent="0.25">
      <c r="A27" t="s">
        <v>306</v>
      </c>
      <c r="B27" t="s">
        <v>30</v>
      </c>
      <c r="C27" t="s">
        <v>307</v>
      </c>
      <c r="D27" s="86" t="s">
        <v>308</v>
      </c>
      <c r="E27" t="s">
        <v>309</v>
      </c>
    </row>
    <row r="28" spans="1:5" x14ac:dyDescent="0.25">
      <c r="A28" t="s">
        <v>310</v>
      </c>
      <c r="B28" t="s">
        <v>311</v>
      </c>
      <c r="C28" t="s">
        <v>278</v>
      </c>
      <c r="D28" s="86" t="s">
        <v>312</v>
      </c>
      <c r="E28" t="s">
        <v>313</v>
      </c>
    </row>
    <row r="29" spans="1:5" x14ac:dyDescent="0.25">
      <c r="A29" t="s">
        <v>310</v>
      </c>
      <c r="B29" t="s">
        <v>314</v>
      </c>
      <c r="C29" t="s">
        <v>8</v>
      </c>
      <c r="D29" s="86" t="s">
        <v>315</v>
      </c>
      <c r="E29" t="s">
        <v>313</v>
      </c>
    </row>
    <row r="30" spans="1:5" x14ac:dyDescent="0.25">
      <c r="A30" t="s">
        <v>316</v>
      </c>
      <c r="B30" t="s">
        <v>317</v>
      </c>
      <c r="C30" t="s">
        <v>278</v>
      </c>
      <c r="D30" s="86" t="s">
        <v>318</v>
      </c>
      <c r="E30" t="s">
        <v>246</v>
      </c>
    </row>
    <row r="31" spans="1:5" x14ac:dyDescent="0.25">
      <c r="A31" t="s">
        <v>316</v>
      </c>
      <c r="B31" t="s">
        <v>319</v>
      </c>
      <c r="C31" t="s">
        <v>278</v>
      </c>
      <c r="D31" s="86" t="s">
        <v>320</v>
      </c>
      <c r="E31" t="s">
        <v>321</v>
      </c>
    </row>
    <row r="32" spans="1:5" x14ac:dyDescent="0.25">
      <c r="A32" t="s">
        <v>322</v>
      </c>
      <c r="B32" t="s">
        <v>323</v>
      </c>
      <c r="C32" t="s">
        <v>278</v>
      </c>
      <c r="D32" s="86" t="s">
        <v>324</v>
      </c>
      <c r="E32" t="s">
        <v>325</v>
      </c>
    </row>
    <row r="33" spans="1:5" x14ac:dyDescent="0.25">
      <c r="A33" t="s">
        <v>326</v>
      </c>
      <c r="B33" t="s">
        <v>327</v>
      </c>
      <c r="C33" t="s">
        <v>328</v>
      </c>
      <c r="D33" s="86" t="s">
        <v>329</v>
      </c>
      <c r="E33" t="s">
        <v>330</v>
      </c>
    </row>
    <row r="34" spans="1:5" x14ac:dyDescent="0.25">
      <c r="A34" t="s">
        <v>331</v>
      </c>
      <c r="B34" t="s">
        <v>332</v>
      </c>
      <c r="C34" t="s">
        <v>333</v>
      </c>
      <c r="D34" s="86" t="s">
        <v>334</v>
      </c>
      <c r="E34" t="s">
        <v>335</v>
      </c>
    </row>
    <row r="35" spans="1:5" x14ac:dyDescent="0.25">
      <c r="A35" t="s">
        <v>336</v>
      </c>
      <c r="B35" t="s">
        <v>337</v>
      </c>
      <c r="C35" t="s">
        <v>338</v>
      </c>
      <c r="D35" s="86" t="s">
        <v>339</v>
      </c>
      <c r="E35" t="s">
        <v>340</v>
      </c>
    </row>
    <row r="36" spans="1:5" x14ac:dyDescent="0.25">
      <c r="A36" t="s">
        <v>336</v>
      </c>
      <c r="B36" t="s">
        <v>341</v>
      </c>
      <c r="C36" t="s">
        <v>342</v>
      </c>
      <c r="D36" s="86" t="s">
        <v>343</v>
      </c>
      <c r="E36" t="s">
        <v>344</v>
      </c>
    </row>
    <row r="37" spans="1:5" x14ac:dyDescent="0.25">
      <c r="A37" t="s">
        <v>336</v>
      </c>
      <c r="B37" t="s">
        <v>345</v>
      </c>
      <c r="C37" t="s">
        <v>299</v>
      </c>
      <c r="D37" s="86" t="s">
        <v>346</v>
      </c>
      <c r="E37" t="s">
        <v>347</v>
      </c>
    </row>
    <row r="38" spans="1:5" x14ac:dyDescent="0.25">
      <c r="A38" t="s">
        <v>135</v>
      </c>
      <c r="B38" t="s">
        <v>136</v>
      </c>
      <c r="C38" t="s">
        <v>348</v>
      </c>
      <c r="D38" s="86" t="s">
        <v>349</v>
      </c>
      <c r="E38" t="s">
        <v>350</v>
      </c>
    </row>
    <row r="39" spans="1:5" x14ac:dyDescent="0.25">
      <c r="A39" t="s">
        <v>135</v>
      </c>
      <c r="B39" t="s">
        <v>137</v>
      </c>
      <c r="C39" t="s">
        <v>351</v>
      </c>
      <c r="D39" t="s">
        <v>352</v>
      </c>
      <c r="E39" t="s">
        <v>350</v>
      </c>
    </row>
    <row r="40" spans="1:5" x14ac:dyDescent="0.25">
      <c r="A40" t="s">
        <v>353</v>
      </c>
      <c r="B40" t="s">
        <v>354</v>
      </c>
      <c r="C40" t="s">
        <v>355</v>
      </c>
      <c r="D40" s="86" t="s">
        <v>356</v>
      </c>
      <c r="E40" t="s">
        <v>357</v>
      </c>
    </row>
  </sheetData>
  <sortState ref="A2:E30">
    <sortCondition ref="A1"/>
  </sortState>
  <hyperlinks>
    <hyperlink ref="D2" r:id="rId1"/>
    <hyperlink ref="D3" r:id="rId2"/>
    <hyperlink ref="D36" r:id="rId3"/>
    <hyperlink ref="D10" r:id="rId4"/>
    <hyperlink ref="D4" r:id="rId5"/>
    <hyperlink ref="D11" r:id="rId6"/>
    <hyperlink ref="D33" r:id="rId7"/>
    <hyperlink ref="D27" r:id="rId8"/>
    <hyperlink ref="D34" r:id="rId9"/>
    <hyperlink ref="D6" r:id="rId10"/>
    <hyperlink ref="D5" r:id="rId11"/>
    <hyperlink ref="D23" r:id="rId12"/>
    <hyperlink ref="D24" r:id="rId13"/>
    <hyperlink ref="D26" r:id="rId14"/>
    <hyperlink ref="D25" r:id="rId15"/>
    <hyperlink ref="D28" r:id="rId16"/>
    <hyperlink ref="D29" r:id="rId17"/>
    <hyperlink ref="D31" r:id="rId18"/>
    <hyperlink ref="D32" r:id="rId19"/>
    <hyperlink ref="D35" r:id="rId20"/>
    <hyperlink ref="D37" r:id="rId21"/>
    <hyperlink ref="D7" r:id="rId22"/>
    <hyperlink ref="D8" r:id="rId23"/>
    <hyperlink ref="D9" r:id="rId24"/>
    <hyperlink ref="D40" r:id="rId25"/>
    <hyperlink ref="D15" r:id="rId26"/>
    <hyperlink ref="D12" r:id="rId2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ABF062-D707-47C4-B71B-5B5CF94E606B}"/>
</file>

<file path=customXml/itemProps2.xml><?xml version="1.0" encoding="utf-8"?>
<ds:datastoreItem xmlns:ds="http://schemas.openxmlformats.org/officeDocument/2006/customXml" ds:itemID="{26C9DC5A-3296-4AAA-8BF5-987BD57AC34B}"/>
</file>

<file path=customXml/itemProps3.xml><?xml version="1.0" encoding="utf-8"?>
<ds:datastoreItem xmlns:ds="http://schemas.openxmlformats.org/officeDocument/2006/customXml" ds:itemID="{3C615EF0-A6EE-49B5-BB0A-F4CA113B0B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Seasonal breakdown</vt:lpstr>
      <vt:lpstr>PARTNER ORGANISATIONS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Annabel Grundy</dc:creator>
  <cp:keywords/>
  <dc:description/>
  <cp:lastModifiedBy>Rich Liam (2017)</cp:lastModifiedBy>
  <cp:revision/>
  <dcterms:created xsi:type="dcterms:W3CDTF">2016-10-07T12:56:41Z</dcterms:created>
  <dcterms:modified xsi:type="dcterms:W3CDTF">2017-11-17T17:38:05Z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