
<file path=[Content_Types].xml><?xml version="1.0" encoding="utf-8"?>
<Types xmlns="http://schemas.openxmlformats.org/package/2006/content-types">
  <Default Extension="png" ContentType="image/png"/>
  <Default Extension="bmp" ContentType="image/bmp"/>
  <Default Extension="pdf" ContentType="application/pdf"/>
  <Default Extension="rels" ContentType="application/vnd.openxmlformats-package.relationships+xml"/>
  <Default Extension="jpeg" ContentType="image/jpg"/>
  <Default Extension="mov" ContentType="application/movie"/>
  <Default Extension="xml" ContentType="application/xml"/>
  <Default Extension="gif" ContentType="image/gif"/>
  <Default Extension="tif" ContentType="image/tif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1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NTRO" sheetId="1" r:id="rId4"/>
    <sheet name="I&amp;E CASH" sheetId="2" r:id="rId5"/>
    <sheet name="IN-KIND" sheetId="3" r:id="rId6"/>
    <sheet name="Sheet4" sheetId="4" r:id="rId7"/>
  </sheets>
</workbook>
</file>

<file path=xl/sharedStrings.xml><?xml version="1.0" encoding="utf-8"?>
<sst xmlns="http://schemas.openxmlformats.org/spreadsheetml/2006/main" uniqueCount="106">
  <si>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</si>
  <si>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</si>
  <si>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</si>
  <si>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</si>
  <si>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</si>
  <si>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</si>
  <si>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</si>
  <si>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rPr>
        <b val="1"/>
        <sz val="11"/>
        <color indexed="12"/>
        <rFont val="Trebuchet MS"/>
      </rPr>
      <t>Source</t>
    </r>
    <r>
      <rPr>
        <sz val="11"/>
        <color indexed="8"/>
        <rFont val="Trebuchet MS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</si>
  <si>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</si>
  <si>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</si>
  <si>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</si>
  <si>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</si>
  <si>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</si>
  <si>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rPr>
        <b val="1"/>
        <sz val="11"/>
        <color indexed="12"/>
        <rFont val="Trebuchet MS"/>
      </rPr>
      <t>Description:</t>
    </r>
    <r>
      <rPr>
        <sz val="11"/>
        <color indexed="8"/>
        <rFont val="Trebuchet MS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</si>
  <si>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</si>
  <si>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ACTUAL: Please insert the current actual final value of income to the project (this may be the same or different from the originally expected value) </t>
  </si>
  <si>
    <t>VARIANCE: A formula has been inserted here, so the value should be calculated automatically</t>
  </si>
  <si>
    <r>
      <rPr>
        <b val="1"/>
        <sz val="11"/>
        <color indexed="12"/>
        <rFont val="Trebuchet MS"/>
      </rPr>
      <t>Explanatory Notes:</t>
    </r>
    <r>
      <rPr>
        <sz val="11"/>
        <color indexed="8"/>
        <rFont val="Trebuchet MS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</si>
  <si>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</si>
  <si>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rPr>
        <b val="1"/>
        <sz val="11"/>
        <color indexed="12"/>
        <rFont val="Trebuchet MS"/>
      </rPr>
      <t xml:space="preserve">Expenditure Type: </t>
    </r>
    <r>
      <rPr>
        <sz val="11"/>
        <color indexed="8"/>
        <rFont val="Trebuchet MS"/>
      </rPr>
      <t xml:space="preserve">You should select the expenditure type from the drop-down menu, which should be one of the following: </t>
    </r>
    <r>
      <rPr>
        <b val="1"/>
        <sz val="11"/>
        <color indexed="8"/>
        <rFont val="Trebuchet MS"/>
      </rPr>
      <t xml:space="preserve"> </t>
    </r>
  </si>
  <si>
    <t>* General Project Costs</t>
  </si>
  <si>
    <r>
      <rPr>
        <sz val="11"/>
        <color indexed="8"/>
        <rFont val="Trebuchet MS"/>
      </rPr>
      <t>* 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</si>
  <si>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</si>
  <si>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</si>
  <si>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</si>
  <si>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</si>
  <si>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rPr>
        <b val="1"/>
        <sz val="11"/>
        <color indexed="12"/>
        <rFont val="Trebuchet MS"/>
      </rPr>
      <t>Description:</t>
    </r>
    <r>
      <rPr>
        <sz val="11"/>
        <color indexed="8"/>
        <rFont val="Trebuchet MS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</si>
  <si>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</si>
  <si>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rPr>
        <sz val="11"/>
        <color indexed="8"/>
        <rFont val="Trebuchet MS"/>
      </rPr>
      <t>* 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</si>
  <si>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</si>
  <si>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</si>
  <si>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</si>
  <si>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</si>
  <si>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ACTUAL: Please insert the actual value of expenditure to date achieved by the project (this may be the same as or different from the predicted value) </t>
  </si>
  <si>
    <r>
      <rPr>
        <b val="1"/>
        <sz val="11"/>
        <color indexed="12"/>
        <rFont val="Trebuchet MS"/>
      </rPr>
      <t>Explanatory Notes:</t>
    </r>
    <r>
      <rPr>
        <sz val="11"/>
        <color indexed="8"/>
        <rFont val="Trebuchet MS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</si>
  <si>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</si>
  <si>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</si>
  <si>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</si>
  <si>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</si>
  <si>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</si>
  <si>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</si>
  <si>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Broccolily Theatre</t>
  </si>
  <si>
    <t>Name of Project :</t>
  </si>
  <si>
    <t>Wired Differently</t>
  </si>
  <si>
    <t>INCOME SOURCE</t>
  </si>
  <si>
    <t>DESCRIPTION</t>
  </si>
  <si>
    <t>ORIGINAL</t>
  </si>
  <si>
    <t>ACTUAL</t>
  </si>
  <si>
    <t>VARIANCE</t>
  </si>
  <si>
    <t>EXPLANATORY NOTES</t>
  </si>
  <si>
    <t>National Lottery Grant</t>
  </si>
  <si>
    <t>Funding - Grant for Project</t>
  </si>
  <si>
    <t>Sobananapenguin</t>
  </si>
  <si>
    <t>Broccolily monthly Sponsorship from Local Marketing Company - Sobananapenguin</t>
  </si>
  <si>
    <t>INCOME TOTAL:</t>
  </si>
  <si>
    <t>EXPENDITURE TYPE</t>
  </si>
  <si>
    <t>Phase 1 - Research and Development</t>
  </si>
  <si>
    <t>Planning/ Project Management Fee</t>
  </si>
  <si>
    <t xml:space="preserve">£80 day rate, 15 days over 2 month period. </t>
  </si>
  <si>
    <t>Planning Fee’ changed to ‘planning/project management fee’ to reflect change in role. Fee also reduced to accommodate for slight overspend on other parts of project.</t>
  </si>
  <si>
    <t>Directors Fee</t>
  </si>
  <si>
    <t>2 Directors, £60 per half day session, 5 sessions.</t>
  </si>
  <si>
    <t>Phase 2 - Rehearsal and Production</t>
  </si>
  <si>
    <t>Directors Fees - Rehearsals</t>
  </si>
  <si>
    <t>2 Facilitators, £60 per half day session, 10 sessions.</t>
  </si>
  <si>
    <t>Directors Fees - Production Week</t>
  </si>
  <si>
    <t xml:space="preserve">3 Facilitators , £100 day rate, 4 days rehearsals, 1 performance day. </t>
  </si>
  <si>
    <t>Designer Fee</t>
  </si>
  <si>
    <t>Design &amp; Build Fee.</t>
  </si>
  <si>
    <t>£100 increase to reflect additional work</t>
  </si>
  <si>
    <t>Film Maker</t>
  </si>
  <si>
    <t>Fee for shooting and editing film for production.</t>
  </si>
  <si>
    <t xml:space="preserve">Technician </t>
  </si>
  <si>
    <t>£100 day rate, 1 day planning, 2 day set up, 1 day performance.</t>
  </si>
  <si>
    <t>Additional Facilitator Fee</t>
  </si>
  <si>
    <t>£100 day rate, two extra days</t>
  </si>
  <si>
    <t>Show Costs</t>
  </si>
  <si>
    <t>Set, Props and Costume</t>
  </si>
  <si>
    <t>Design elements of the show cost more than expected.</t>
  </si>
  <si>
    <t>Live Stream</t>
  </si>
  <si>
    <t>Pilot Theatre’s Service</t>
  </si>
  <si>
    <t>Marketing</t>
  </si>
  <si>
    <t>Digital and marketing budget</t>
  </si>
  <si>
    <t xml:space="preserve">For promotion of show and live streaming events. </t>
  </si>
  <si>
    <t>Not as much money was needed for required printing.</t>
  </si>
  <si>
    <t>Surplus</t>
  </si>
  <si>
    <t>Surplus for whole project.</t>
  </si>
  <si>
    <t>Surplus was used in areas shown (design, additional technical, travel)</t>
  </si>
  <si>
    <t xml:space="preserve">Travel </t>
  </si>
  <si>
    <t>Transporting equipment and set to and from venue.</t>
  </si>
  <si>
    <t>Initially unexpected costs, but covered by surplus.</t>
  </si>
  <si>
    <t>Additional Technical For Project</t>
  </si>
  <si>
    <t>Note: Your Income and Expenditure totals should balance</t>
  </si>
  <si>
    <t>EXPENDITURE TOTAL: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</si>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</sst>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£-809]#,##0.00"/>
  </numFmts>
  <fonts count="11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b val="1"/>
      <sz val="16"/>
      <color indexed="8"/>
      <name val="Trebuchet MS"/>
    </font>
    <font>
      <b val="1"/>
      <sz val="16"/>
      <color indexed="11"/>
      <name val="Trebuchet MS"/>
    </font>
    <font>
      <sz val="11"/>
      <color indexed="8"/>
      <name val="Trebuchet MS"/>
    </font>
    <font>
      <b val="1"/>
      <sz val="11"/>
      <color indexed="8"/>
      <name val="Trebuchet MS"/>
    </font>
    <font>
      <b val="1"/>
      <sz val="11"/>
      <color indexed="12"/>
      <name val="Trebuchet MS"/>
    </font>
    <font>
      <b val="1"/>
      <sz val="14"/>
      <color indexed="9"/>
      <name val="Trebuchet MS"/>
    </font>
    <font>
      <sz val="11"/>
      <color indexed="9"/>
      <name val="Trebuchet MS"/>
    </font>
    <font>
      <b val="1"/>
      <sz val="11"/>
      <color indexed="9"/>
      <name val="Trebuchet MS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3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/>
      <right style="thin">
        <color indexed="10"/>
      </right>
      <top/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15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3" fillId="2" borderId="2" applyNumberFormat="1" applyFont="1" applyFill="1" applyBorder="1" applyAlignment="1" applyProtection="0">
      <alignment vertical="bottom"/>
    </xf>
    <xf numFmtId="0" fontId="3" fillId="2" borderId="3" applyNumberFormat="1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vertical="bottom"/>
    </xf>
    <xf numFmtId="0" fontId="4" fillId="2" borderId="5" applyNumberFormat="1" applyFont="1" applyFill="1" applyBorder="1" applyAlignment="1" applyProtection="0">
      <alignment vertical="bottom"/>
    </xf>
    <xf numFmtId="0" fontId="4" fillId="2" borderId="6" applyNumberFormat="1" applyFont="1" applyFill="1" applyBorder="1" applyAlignment="1" applyProtection="0">
      <alignment vertical="bottom"/>
    </xf>
    <xf numFmtId="0" fontId="5" fillId="2" borderId="4" applyNumberFormat="1" applyFont="1" applyFill="1" applyBorder="1" applyAlignment="1" applyProtection="0">
      <alignment vertical="bottom"/>
    </xf>
    <xf numFmtId="0" fontId="5" fillId="2" borderId="5" applyNumberFormat="1" applyFont="1" applyFill="1" applyBorder="1" applyAlignment="1" applyProtection="0">
      <alignment vertical="bottom"/>
    </xf>
    <xf numFmtId="0" fontId="5" fillId="2" borderId="6" applyNumberFormat="1" applyFont="1" applyFill="1" applyBorder="1" applyAlignment="1" applyProtection="0">
      <alignment vertical="bottom"/>
    </xf>
    <xf numFmtId="49" fontId="6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left" vertical="bottom"/>
    </xf>
    <xf numFmtId="49" fontId="7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left" vertical="center"/>
    </xf>
    <xf numFmtId="0" fontId="5" fillId="2" borderId="4" applyNumberFormat="1" applyFont="1" applyFill="1" applyBorder="1" applyAlignment="1" applyProtection="0">
      <alignment horizontal="left" vertical="center"/>
    </xf>
    <xf numFmtId="49" fontId="5" fillId="2" borderId="4" applyNumberFormat="1" applyFont="1" applyFill="1" applyBorder="1" applyAlignment="1" applyProtection="0">
      <alignment vertical="center"/>
    </xf>
    <xf numFmtId="0" fontId="5" fillId="2" borderId="7" applyNumberFormat="1" applyFont="1" applyFill="1" applyBorder="1" applyAlignment="1" applyProtection="0">
      <alignment vertical="bottom"/>
    </xf>
    <xf numFmtId="0" fontId="5" fillId="2" borderId="8" applyNumberFormat="1" applyFont="1" applyFill="1" applyBorder="1" applyAlignment="1" applyProtection="0">
      <alignment vertical="bottom"/>
    </xf>
    <xf numFmtId="0" fontId="5" fillId="2" borderId="9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8" fillId="3" borderId="1" applyNumberFormat="1" applyFont="1" applyFill="1" applyBorder="1" applyAlignment="1" applyProtection="0">
      <alignment vertical="bottom" wrapText="1"/>
    </xf>
    <xf numFmtId="0" fontId="9" fillId="3" borderId="2" applyNumberFormat="1" applyFont="1" applyFill="1" applyBorder="1" applyAlignment="1" applyProtection="0">
      <alignment vertical="bottom" wrapText="1"/>
    </xf>
    <xf numFmtId="0" fontId="9" fillId="3" borderId="3" applyNumberFormat="1" applyFont="1" applyFill="1" applyBorder="1" applyAlignment="1" applyProtection="0">
      <alignment vertical="bottom" wrapText="1"/>
    </xf>
    <xf numFmtId="0" fontId="0" fillId="2" borderId="10" applyNumberFormat="0" applyFont="1" applyFill="1" applyBorder="1" applyAlignment="1" applyProtection="0">
      <alignment vertical="bottom" wrapText="1"/>
    </xf>
    <xf numFmtId="49" fontId="6" fillId="4" borderId="11" applyNumberFormat="1" applyFont="1" applyFill="1" applyBorder="1" applyAlignment="1" applyProtection="0">
      <alignment vertical="bottom" wrapText="1"/>
    </xf>
    <xf numFmtId="49" fontId="5" fillId="5" borderId="11" applyNumberFormat="1" applyFont="1" applyFill="1" applyBorder="1" applyAlignment="1" applyProtection="0">
      <alignment vertical="bottom" wrapText="1"/>
    </xf>
    <xf numFmtId="0" fontId="0" fillId="5" borderId="11" applyNumberFormat="1" applyFont="1" applyFill="1" applyBorder="1" applyAlignment="1" applyProtection="0">
      <alignment vertical="bottom" wrapText="1"/>
    </xf>
    <xf numFmtId="0" fontId="5" fillId="5" borderId="11" applyNumberFormat="1" applyFont="1" applyFill="1" applyBorder="1" applyAlignment="1" applyProtection="0">
      <alignment vertical="bottom" wrapText="1"/>
    </xf>
    <xf numFmtId="0" fontId="0" fillId="2" borderId="12" applyNumberFormat="0" applyFont="1" applyFill="1" applyBorder="1" applyAlignment="1" applyProtection="0">
      <alignment vertical="bottom" wrapText="1"/>
    </xf>
    <xf numFmtId="49" fontId="10" fillId="3" borderId="13" applyNumberFormat="1" applyFont="1" applyFill="1" applyBorder="1" applyAlignment="1" applyProtection="0">
      <alignment vertical="bottom" wrapText="1"/>
    </xf>
    <xf numFmtId="49" fontId="10" fillId="3" borderId="14" applyNumberFormat="1" applyFont="1" applyFill="1" applyBorder="1" applyAlignment="1" applyProtection="0">
      <alignment vertical="bottom" wrapText="1"/>
    </xf>
    <xf numFmtId="49" fontId="10" fillId="3" borderId="14" applyNumberFormat="1" applyFont="1" applyFill="1" applyBorder="1" applyAlignment="1" applyProtection="0">
      <alignment horizontal="center" vertical="center" wrapText="1"/>
    </xf>
    <xf numFmtId="49" fontId="10" fillId="3" borderId="15" applyNumberFormat="1" applyFont="1" applyFill="1" applyBorder="1" applyAlignment="1" applyProtection="0">
      <alignment vertical="bottom" wrapText="1"/>
    </xf>
    <xf numFmtId="49" fontId="0" fillId="2" borderId="16" applyNumberFormat="1" applyFont="1" applyFill="1" applyBorder="1" applyAlignment="1" applyProtection="0">
      <alignment vertical="bottom"/>
    </xf>
    <xf numFmtId="49" fontId="5" fillId="2" borderId="16" applyNumberFormat="1" applyFont="1" applyFill="1" applyBorder="1" applyAlignment="1" applyProtection="0">
      <alignment vertical="bottom"/>
    </xf>
    <xf numFmtId="59" fontId="0" fillId="2" borderId="16" applyNumberFormat="1" applyFont="1" applyFill="1" applyBorder="1" applyAlignment="1" applyProtection="0">
      <alignment vertical="bottom"/>
    </xf>
    <xf numFmtId="0" fontId="0" fillId="2" borderId="16" applyNumberFormat="1" applyFont="1" applyFill="1" applyBorder="1" applyAlignment="1" applyProtection="0">
      <alignment vertical="bottom"/>
    </xf>
    <xf numFmtId="49" fontId="10" fillId="3" borderId="17" applyNumberFormat="1" applyFont="1" applyFill="1" applyBorder="1" applyAlignment="1" applyProtection="0">
      <alignment horizontal="right" vertical="bottom" wrapText="1"/>
    </xf>
    <xf numFmtId="0" fontId="0" fillId="2" borderId="17" applyNumberFormat="1" applyFont="1" applyFill="1" applyBorder="1" applyAlignment="1" applyProtection="0">
      <alignment horizontal="right" vertical="bottom" wrapText="1"/>
    </xf>
    <xf numFmtId="59" fontId="6" fillId="6" borderId="17" applyNumberFormat="1" applyFont="1" applyFill="1" applyBorder="1" applyAlignment="1" applyProtection="0">
      <alignment vertical="bottom" wrapText="1"/>
    </xf>
    <xf numFmtId="0" fontId="5" fillId="2" borderId="18" applyNumberFormat="1" applyFont="1" applyFill="1" applyBorder="1" applyAlignment="1" applyProtection="0">
      <alignment vertical="bottom" wrapText="1"/>
    </xf>
    <xf numFmtId="0" fontId="5" fillId="2" borderId="19" applyNumberFormat="1" applyFont="1" applyFill="1" applyBorder="1" applyAlignment="1" applyProtection="0">
      <alignment vertical="bottom" wrapText="1"/>
    </xf>
    <xf numFmtId="0" fontId="5" fillId="2" borderId="12" applyNumberFormat="1" applyFont="1" applyFill="1" applyBorder="1" applyAlignment="1" applyProtection="0">
      <alignment vertical="bottom" wrapText="1"/>
    </xf>
    <xf numFmtId="59" fontId="5" fillId="2" borderId="12" applyNumberFormat="1" applyFont="1" applyFill="1" applyBorder="1" applyAlignment="1" applyProtection="0">
      <alignment vertical="bottom" wrapText="1"/>
    </xf>
    <xf numFmtId="0" fontId="5" fillId="2" borderId="20" applyNumberFormat="1" applyFont="1" applyFill="1" applyBorder="1" applyAlignment="1" applyProtection="0">
      <alignment vertical="bottom" wrapText="1"/>
    </xf>
    <xf numFmtId="49" fontId="10" fillId="3" borderId="14" applyNumberFormat="1" applyFont="1" applyFill="1" applyBorder="1" applyAlignment="1" applyProtection="0">
      <alignment horizontal="left" vertical="center" wrapText="1"/>
    </xf>
    <xf numFmtId="49" fontId="10" fillId="3" borderId="14" applyNumberFormat="1" applyFont="1" applyFill="1" applyBorder="1" applyAlignment="1" applyProtection="0">
      <alignment horizontal="left" vertical="bottom" wrapText="1"/>
    </xf>
    <xf numFmtId="49" fontId="10" fillId="3" borderId="21" applyNumberFormat="1" applyFont="1" applyFill="1" applyBorder="1" applyAlignment="1" applyProtection="0">
      <alignment vertical="bottom" wrapText="1"/>
    </xf>
    <xf numFmtId="49" fontId="10" fillId="3" borderId="22" applyNumberFormat="1" applyFont="1" applyFill="1" applyBorder="1" applyAlignment="1" applyProtection="0">
      <alignment vertical="bottom" wrapText="1"/>
    </xf>
    <xf numFmtId="0" fontId="5" fillId="2" borderId="23" applyNumberFormat="1" applyFont="1" applyFill="1" applyBorder="1" applyAlignment="1" applyProtection="0">
      <alignment vertical="bottom" wrapText="1"/>
    </xf>
    <xf numFmtId="0" fontId="5" fillId="2" borderId="11" applyNumberFormat="1" applyFont="1" applyFill="1" applyBorder="1" applyAlignment="1" applyProtection="0">
      <alignment vertical="bottom" wrapText="1"/>
    </xf>
    <xf numFmtId="59" fontId="5" fillId="2" borderId="16" applyNumberFormat="1" applyFont="1" applyFill="1" applyBorder="1" applyAlignment="1" applyProtection="0">
      <alignment vertical="bottom"/>
    </xf>
    <xf numFmtId="49" fontId="5" fillId="2" borderId="23" applyNumberFormat="1" applyFont="1" applyFill="1" applyBorder="1" applyAlignment="1" applyProtection="0">
      <alignment vertical="bottom" wrapText="1"/>
    </xf>
    <xf numFmtId="59" fontId="0" fillId="2" borderId="24" applyNumberFormat="1" applyFont="1" applyFill="1" applyBorder="1" applyAlignment="1" applyProtection="0">
      <alignment vertical="bottom"/>
    </xf>
    <xf numFmtId="49" fontId="5" fillId="2" borderId="11" applyNumberFormat="1" applyFont="1" applyFill="1" applyBorder="1" applyAlignment="1" applyProtection="0">
      <alignment vertical="bottom" wrapText="1"/>
    </xf>
    <xf numFmtId="0" fontId="0" fillId="2" borderId="16" applyNumberFormat="0" applyFont="1" applyFill="1" applyBorder="1" applyAlignment="1" applyProtection="0">
      <alignment vertical="bottom"/>
    </xf>
    <xf numFmtId="0" fontId="5" fillId="5" borderId="17" applyNumberFormat="1" applyFont="1" applyFill="1" applyBorder="1" applyAlignment="1" applyProtection="0">
      <alignment vertical="bottom" wrapText="1"/>
    </xf>
    <xf numFmtId="0" fontId="5" fillId="2" borderId="17" applyNumberFormat="1" applyFont="1" applyFill="1" applyBorder="1" applyAlignment="1" applyProtection="0">
      <alignment vertical="bottom" wrapText="1"/>
    </xf>
    <xf numFmtId="59" fontId="5" fillId="2" borderId="17" applyNumberFormat="1" applyFont="1" applyFill="1" applyBorder="1" applyAlignment="1" applyProtection="0">
      <alignment vertical="bottom" wrapText="1"/>
    </xf>
    <xf numFmtId="49" fontId="10" fillId="3" borderId="11" applyNumberFormat="1" applyFont="1" applyFill="1" applyBorder="1" applyAlignment="1" applyProtection="0">
      <alignment horizontal="right" vertical="bottom" wrapText="1"/>
    </xf>
    <xf numFmtId="0" fontId="0" fillId="2" borderId="11" applyNumberFormat="1" applyFont="1" applyFill="1" applyBorder="1" applyAlignment="1" applyProtection="0">
      <alignment horizontal="right" vertical="bottom" wrapText="1"/>
    </xf>
    <xf numFmtId="59" fontId="6" fillId="6" borderId="11" applyNumberFormat="1" applyFont="1" applyFill="1" applyBorder="1" applyAlignment="1" applyProtection="0">
      <alignment vertical="bottom" wrapText="1"/>
    </xf>
    <xf numFmtId="0" fontId="5" fillId="2" borderId="25" applyNumberFormat="1" applyFont="1" applyFill="1" applyBorder="1" applyAlignment="1" applyProtection="0">
      <alignment vertical="bottom" wrapText="1"/>
    </xf>
    <xf numFmtId="0" fontId="5" fillId="2" borderId="26" applyNumberFormat="1" applyFont="1" applyFill="1" applyBorder="1" applyAlignment="1" applyProtection="0">
      <alignment vertical="bottom" wrapText="1"/>
    </xf>
    <xf numFmtId="0" fontId="5" fillId="2" borderId="27" applyNumberFormat="1" applyFont="1" applyFill="1" applyBorder="1" applyAlignment="1" applyProtection="0">
      <alignment vertical="bottom" wrapText="1"/>
    </xf>
    <xf numFmtId="59" fontId="5" fillId="2" borderId="27" applyNumberFormat="1" applyFont="1" applyFill="1" applyBorder="1" applyAlignment="1" applyProtection="0">
      <alignment vertical="bottom" wrapText="1"/>
    </xf>
    <xf numFmtId="0" fontId="5" fillId="2" borderId="28" applyNumberFormat="1" applyFont="1" applyFill="1" applyBorder="1" applyAlignment="1" applyProtection="0">
      <alignment vertical="bottom" wrapText="1"/>
    </xf>
    <xf numFmtId="49" fontId="5" fillId="2" borderId="28" applyNumberFormat="1" applyFont="1" applyFill="1" applyBorder="1" applyAlignment="1" applyProtection="0">
      <alignment vertical="bottom" wrapText="1"/>
    </xf>
    <xf numFmtId="0" fontId="0" fillId="2" borderId="28" applyNumberFormat="1" applyFont="1" applyFill="1" applyBorder="1" applyAlignment="1" applyProtection="0">
      <alignment vertical="bottom" wrapText="1"/>
    </xf>
    <xf numFmtId="0" fontId="0" fillId="2" borderId="28" applyNumberFormat="0" applyFont="1" applyFill="1" applyBorder="1" applyAlignment="1" applyProtection="0">
      <alignment vertical="bottom" wrapText="1"/>
    </xf>
    <xf numFmtId="59" fontId="5" fillId="2" borderId="28" applyNumberFormat="1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49" fontId="10" fillId="3" borderId="29" applyNumberFormat="1" applyFont="1" applyFill="1" applyBorder="1" applyAlignment="1" applyProtection="0">
      <alignment vertical="bottom" wrapText="1"/>
    </xf>
    <xf numFmtId="49" fontId="10" fillId="3" borderId="21" applyNumberFormat="1" applyFont="1" applyFill="1" applyBorder="1" applyAlignment="1" applyProtection="0">
      <alignment horizontal="center" vertical="center" wrapText="1"/>
    </xf>
    <xf numFmtId="59" fontId="5" fillId="2" borderId="11" applyNumberFormat="1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49" fontId="5" fillId="2" borderId="28" applyNumberFormat="1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504d"/>
      <rgbColor rgb="ff943634"/>
      <rgbColor rgb="ff7f7f7f"/>
      <rgbColor rgb="ffd8d8d8"/>
      <rgbColor rgb="ffa5a5a5"/>
      <rgbColor rgb="ffbfbfbf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sharedStrings" Target="sharedStrings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U61"/>
  <sheetViews>
    <sheetView workbookViewId="0" showGridLines="0" defaultGridColor="1"/>
  </sheetViews>
  <sheetFormatPr defaultColWidth="8.83333" defaultRowHeight="16.5" customHeight="1" outlineLevelRow="0" outlineLevelCol="0"/>
  <cols>
    <col min="1" max="1" width="9.17188" style="1" customWidth="1"/>
    <col min="2" max="2" width="9.17188" style="1" customWidth="1"/>
    <col min="3" max="3" width="9.17188" style="1" customWidth="1"/>
    <col min="4" max="4" width="9.17188" style="1" customWidth="1"/>
    <col min="5" max="5" width="9.17188" style="1" customWidth="1"/>
    <col min="6" max="6" width="9.17188" style="1" customWidth="1"/>
    <col min="7" max="7" width="9.17188" style="1" customWidth="1"/>
    <col min="8" max="8" width="9.17188" style="1" customWidth="1"/>
    <col min="9" max="9" width="9.17188" style="1" customWidth="1"/>
    <col min="10" max="10" width="9.17188" style="1" customWidth="1"/>
    <col min="11" max="11" width="9.17188" style="1" customWidth="1"/>
    <col min="12" max="12" width="9.17188" style="1" customWidth="1"/>
    <col min="13" max="13" width="9.17188" style="1" customWidth="1"/>
    <col min="14" max="14" width="9.17188" style="1" customWidth="1"/>
    <col min="15" max="15" width="9.17188" style="1" customWidth="1"/>
    <col min="16" max="16" width="9.17188" style="1" customWidth="1"/>
    <col min="17" max="17" width="9.17188" style="1" customWidth="1"/>
    <col min="18" max="18" width="9.17188" style="1" customWidth="1"/>
    <col min="19" max="19" width="9.17188" style="1" customWidth="1"/>
    <col min="20" max="20" width="9.17188" style="1" customWidth="1"/>
    <col min="21" max="21" width="9.17188" style="1" customWidth="1"/>
    <col min="22" max="256" width="8.85156" style="1" customWidth="1"/>
  </cols>
  <sheetData>
    <row r="1" ht="2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</row>
    <row r="2" ht="21" customHeight="1">
      <c r="A2" t="s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ht="1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</row>
    <row r="4" ht="15" customHeight="1">
      <c r="A4" t="s" s="11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</row>
    <row r="5" ht="15" customHeight="1">
      <c r="A5" t="s" s="12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ht="15" customHeight="1">
      <c r="A6" t="s" s="13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</row>
    <row r="7" ht="15" customHeight="1">
      <c r="A7" t="s" s="13">
        <v>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</row>
    <row r="8" ht="15" customHeigh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</row>
    <row r="9" ht="15" customHeight="1">
      <c r="A9" t="s" s="11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</row>
    <row r="10" ht="8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</row>
    <row r="11" ht="15" customHeight="1">
      <c r="A11" t="s" s="14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</row>
    <row r="12" ht="15" customHeight="1">
      <c r="A12" t="s" s="13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</row>
    <row r="13" ht="15" customHeight="1">
      <c r="A13" t="s" s="15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</row>
    <row r="14" ht="15" customHeight="1">
      <c r="A14" t="s" s="15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</row>
    <row r="15" ht="15" customHeight="1">
      <c r="A15" t="s" s="15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</row>
    <row r="16" ht="8" customHeight="1">
      <c r="A16" s="1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</row>
    <row r="17" ht="15" customHeight="1">
      <c r="A17" t="s" s="12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</row>
    <row r="18" ht="8" customHeigh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</row>
    <row r="19" ht="15" customHeight="1">
      <c r="A19" t="s" s="14">
        <v>13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</row>
    <row r="20" ht="8" customHeigh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</row>
    <row r="21" ht="15" customHeight="1">
      <c r="A21" t="s" s="14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</row>
    <row r="22" ht="8" customHeigh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</row>
    <row r="23" ht="15" customHeight="1">
      <c r="A23" t="s" s="14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</row>
    <row r="24" ht="8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ht="15" customHeight="1">
      <c r="A25" t="s" s="14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</row>
    <row r="26" ht="8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ht="15" customHeight="1">
      <c r="A27" t="s" s="14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ht="15" customHeight="1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ht="15" customHeight="1">
      <c r="A29" t="s" s="11">
        <v>18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</row>
    <row r="30" ht="8" customHeight="1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</row>
    <row r="31" ht="15" customHeight="1">
      <c r="A31" t="s" s="14">
        <v>19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</row>
    <row r="32" ht="15" customHeight="1">
      <c r="A32" t="s" s="15">
        <v>20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</row>
    <row r="33" ht="15" customHeight="1">
      <c r="A33" t="s" s="15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</row>
    <row r="34" ht="15" customHeight="1">
      <c r="A34" t="s" s="15">
        <v>22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</row>
    <row r="35" ht="15" customHeight="1">
      <c r="A35" t="s" s="15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</row>
    <row r="36" ht="15" customHeight="1">
      <c r="A36" t="s" s="15">
        <v>24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"/>
    </row>
    <row r="37" ht="8" customHeight="1">
      <c r="A37" s="16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</row>
    <row r="38" ht="15" customHeight="1">
      <c r="A38" t="s" s="17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</row>
    <row r="39" ht="8" customHeight="1">
      <c r="A39" s="16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</row>
    <row r="40" ht="15" customHeight="1">
      <c r="A40" t="s" s="14">
        <v>26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0"/>
    </row>
    <row r="41" ht="15" customHeight="1">
      <c r="A41" t="s" s="15">
        <v>27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0"/>
    </row>
    <row r="42" ht="15" customHeight="1">
      <c r="A42" t="s" s="15">
        <v>28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0"/>
    </row>
    <row r="43" ht="15" customHeight="1">
      <c r="A43" t="s" s="15">
        <v>29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0"/>
    </row>
    <row r="44" ht="15" customHeight="1">
      <c r="A44" t="s" s="15">
        <v>30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</row>
    <row r="45" ht="15" customHeight="1">
      <c r="A45" t="s" s="15">
        <v>31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</row>
    <row r="46" ht="8" customHeight="1">
      <c r="A46" s="16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</row>
    <row r="47" ht="15" customHeight="1">
      <c r="A47" t="s" s="14">
        <v>32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</row>
    <row r="48" ht="8" customHeight="1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0"/>
    </row>
    <row r="49" ht="15" customHeight="1">
      <c r="A49" t="s" s="14">
        <v>33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0"/>
    </row>
    <row r="50" ht="8" customHeight="1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0"/>
    </row>
    <row r="51" ht="15" customHeight="1">
      <c r="A51" t="s" s="14">
        <v>16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0"/>
    </row>
    <row r="52" ht="8" customHeight="1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0"/>
    </row>
    <row r="53" ht="15" customHeight="1">
      <c r="A53" t="s" s="14">
        <v>34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0"/>
    </row>
    <row r="54" ht="15" customHeight="1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0"/>
    </row>
    <row r="55" ht="15" customHeight="1">
      <c r="A55" t="s" s="11">
        <v>35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0"/>
    </row>
    <row r="56" ht="8" customHeight="1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10"/>
    </row>
    <row r="57" ht="15" customHeight="1">
      <c r="A57" t="s" s="12">
        <v>36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0"/>
    </row>
    <row r="58" ht="15" customHeight="1">
      <c r="A58" t="s" s="12">
        <v>37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0"/>
    </row>
    <row r="59" ht="15" customHeight="1">
      <c r="A59" t="s" s="12">
        <v>38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</row>
    <row r="60" ht="8" customHeight="1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0"/>
    </row>
    <row r="61" ht="15" customHeigh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20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G49"/>
  <sheetViews>
    <sheetView workbookViewId="0" showGridLines="0" defaultGridColor="1"/>
  </sheetViews>
  <sheetFormatPr defaultColWidth="8.83333" defaultRowHeight="16.5" customHeight="1" outlineLevelRow="0" outlineLevelCol="0"/>
  <cols>
    <col min="1" max="1" width="37.6719" style="21" customWidth="1"/>
    <col min="2" max="2" width="68.5" style="21" customWidth="1"/>
    <col min="3" max="3" width="21.6719" style="21" customWidth="1"/>
    <col min="4" max="4" width="28.5" style="21" customWidth="1"/>
    <col min="5" max="5" width="22.6719" style="21" customWidth="1"/>
    <col min="6" max="6" width="76.4922" style="21" customWidth="1"/>
    <col min="7" max="7" width="59.5938" style="21" customWidth="1"/>
    <col min="8" max="256" width="8.85156" style="21" customWidth="1"/>
  </cols>
  <sheetData>
    <row r="1" ht="18.75" customHeight="1">
      <c r="A1" t="s" s="22">
        <v>39</v>
      </c>
      <c r="B1" s="23"/>
      <c r="C1" s="23"/>
      <c r="D1" s="23"/>
      <c r="E1" s="23"/>
      <c r="F1" s="23"/>
      <c r="G1" s="24"/>
    </row>
    <row r="2" ht="15" customHeight="1">
      <c r="A2" s="25"/>
      <c r="B2" s="25"/>
      <c r="C2" s="25"/>
      <c r="D2" s="25"/>
      <c r="E2" s="25"/>
      <c r="F2" s="25"/>
      <c r="G2" s="25"/>
    </row>
    <row r="3" ht="18" customHeight="1">
      <c r="A3" t="s" s="26">
        <v>40</v>
      </c>
      <c r="B3" t="s" s="27">
        <v>41</v>
      </c>
      <c r="C3" s="28"/>
      <c r="D3" s="28"/>
      <c r="E3" s="28"/>
      <c r="F3" s="28"/>
      <c r="G3" s="29"/>
    </row>
    <row r="4" ht="15" customHeight="1">
      <c r="A4" t="s" s="26">
        <v>42</v>
      </c>
      <c r="B4" t="s" s="27">
        <v>43</v>
      </c>
      <c r="C4" s="28"/>
      <c r="D4" s="28"/>
      <c r="E4" s="28"/>
      <c r="F4" s="28"/>
      <c r="G4" s="29"/>
    </row>
    <row r="5" ht="15" customHeight="1">
      <c r="A5" s="30"/>
      <c r="B5" s="30"/>
      <c r="C5" s="30"/>
      <c r="D5" s="30"/>
      <c r="E5" s="30"/>
      <c r="F5" s="30"/>
      <c r="G5" s="30"/>
    </row>
    <row r="6" ht="15" customHeight="1">
      <c r="A6" t="s" s="31">
        <v>44</v>
      </c>
      <c r="B6" t="s" s="32">
        <v>45</v>
      </c>
      <c r="C6" t="s" s="33">
        <v>46</v>
      </c>
      <c r="D6" t="s" s="33">
        <v>47</v>
      </c>
      <c r="E6" t="s" s="32">
        <v>48</v>
      </c>
      <c r="F6" t="s" s="32">
        <v>49</v>
      </c>
      <c r="G6" s="34"/>
    </row>
    <row r="7" ht="15" customHeight="1">
      <c r="A7" t="s" s="35">
        <v>50</v>
      </c>
      <c r="B7" t="s" s="36">
        <v>51</v>
      </c>
      <c r="C7" s="37">
        <v>8500</v>
      </c>
      <c r="D7" s="37">
        <v>8500</v>
      </c>
      <c r="E7" s="37">
        <f>C7-D7</f>
        <v>0</v>
      </c>
      <c r="F7" s="37"/>
      <c r="G7" s="38"/>
    </row>
    <row r="8" ht="15" customHeight="1">
      <c r="A8" t="s" s="35">
        <v>52</v>
      </c>
      <c r="B8" t="s" s="35">
        <v>53</v>
      </c>
      <c r="C8" s="37">
        <v>700</v>
      </c>
      <c r="D8" s="37">
        <v>700</v>
      </c>
      <c r="E8" s="37">
        <f>C8-D8</f>
        <v>0</v>
      </c>
      <c r="F8" s="37"/>
      <c r="G8" s="38"/>
    </row>
    <row r="9" ht="15" customHeight="1">
      <c r="A9" t="s" s="39">
        <v>54</v>
      </c>
      <c r="B9" s="40"/>
      <c r="C9" s="41">
        <f>SUM(C7:C8)</f>
        <v>9200</v>
      </c>
      <c r="D9" s="41">
        <f>SUM(D7:D8)</f>
        <v>9200</v>
      </c>
      <c r="E9" s="41">
        <f>SUM(E7:E8)</f>
        <v>0</v>
      </c>
      <c r="F9" s="42"/>
      <c r="G9" s="43"/>
    </row>
    <row r="10" ht="15" customHeight="1">
      <c r="A10" s="44"/>
      <c r="B10" s="44"/>
      <c r="C10" s="45"/>
      <c r="D10" s="45"/>
      <c r="E10" s="45"/>
      <c r="F10" s="46"/>
      <c r="G10" s="46"/>
    </row>
    <row r="11" ht="15" customHeight="1">
      <c r="A11" t="s" s="31">
        <v>55</v>
      </c>
      <c r="B11" t="s" s="32">
        <v>45</v>
      </c>
      <c r="C11" t="s" s="47">
        <v>46</v>
      </c>
      <c r="D11" t="s" s="47">
        <v>47</v>
      </c>
      <c r="E11" t="s" s="48">
        <v>48</v>
      </c>
      <c r="F11" t="s" s="49">
        <v>49</v>
      </c>
      <c r="G11" s="50"/>
    </row>
    <row r="12" ht="15" customHeight="1">
      <c r="A12" t="s" s="35">
        <v>56</v>
      </c>
      <c r="B12" s="38"/>
      <c r="C12" s="37"/>
      <c r="D12" s="37"/>
      <c r="E12" s="37">
        <f>C12-D12</f>
        <v>0</v>
      </c>
      <c r="F12" s="51"/>
      <c r="G12" s="52"/>
    </row>
    <row r="13" ht="27" customHeight="1">
      <c r="A13" t="s" s="36">
        <v>57</v>
      </c>
      <c r="B13" t="s" s="35">
        <v>58</v>
      </c>
      <c r="C13" s="37">
        <v>1200</v>
      </c>
      <c r="D13" s="53">
        <v>1014.34</v>
      </c>
      <c r="E13" s="37">
        <f>C13-D13</f>
        <v>185.66</v>
      </c>
      <c r="F13" t="s" s="54">
        <v>59</v>
      </c>
      <c r="G13" s="52"/>
    </row>
    <row r="14" ht="15" customHeight="1">
      <c r="A14" t="s" s="35">
        <v>60</v>
      </c>
      <c r="B14" t="s" s="35">
        <v>61</v>
      </c>
      <c r="C14" s="37">
        <v>600</v>
      </c>
      <c r="D14" s="37">
        <v>600</v>
      </c>
      <c r="E14" s="37">
        <f>C14-D14</f>
        <v>0</v>
      </c>
      <c r="F14" s="51"/>
      <c r="G14" s="52"/>
    </row>
    <row r="15" ht="15" customHeight="1">
      <c r="A15" s="35"/>
      <c r="B15" s="38"/>
      <c r="C15" s="37"/>
      <c r="D15" s="37"/>
      <c r="E15" s="37">
        <f>C15-D15</f>
        <v>0</v>
      </c>
      <c r="F15" s="51"/>
      <c r="G15" s="52"/>
    </row>
    <row r="16" ht="15" customHeight="1">
      <c r="A16" t="s" s="35">
        <v>62</v>
      </c>
      <c r="B16" s="38"/>
      <c r="C16" s="37"/>
      <c r="D16" s="37"/>
      <c r="E16" s="37">
        <f>C16-D16</f>
        <v>0</v>
      </c>
      <c r="F16" s="51"/>
      <c r="G16" s="52"/>
    </row>
    <row r="17" ht="15" customHeight="1">
      <c r="A17" t="s" s="35">
        <v>63</v>
      </c>
      <c r="B17" t="s" s="35">
        <v>64</v>
      </c>
      <c r="C17" s="37">
        <v>1200</v>
      </c>
      <c r="D17" s="37">
        <v>1200</v>
      </c>
      <c r="E17" s="37">
        <f>C17-D17</f>
        <v>0</v>
      </c>
      <c r="F17" s="51"/>
      <c r="G17" s="52"/>
    </row>
    <row r="18" ht="15" customHeight="1">
      <c r="A18" t="s" s="35">
        <v>65</v>
      </c>
      <c r="B18" t="s" s="35">
        <v>66</v>
      </c>
      <c r="C18" s="37">
        <v>1500</v>
      </c>
      <c r="D18" s="37">
        <v>1500</v>
      </c>
      <c r="E18" s="37">
        <f>C18-D18</f>
        <v>0</v>
      </c>
      <c r="F18" s="51"/>
      <c r="G18" s="52"/>
    </row>
    <row r="19" ht="15" customHeight="1">
      <c r="A19" t="s" s="35">
        <v>67</v>
      </c>
      <c r="B19" t="s" s="35">
        <v>68</v>
      </c>
      <c r="C19" s="37">
        <v>800</v>
      </c>
      <c r="D19" s="53">
        <v>900</v>
      </c>
      <c r="E19" s="37">
        <f>C19-D19</f>
        <v>-100</v>
      </c>
      <c r="F19" t="s" s="54">
        <v>69</v>
      </c>
      <c r="G19" s="52"/>
    </row>
    <row r="20" ht="15" customHeight="1">
      <c r="A20" t="s" s="35">
        <v>70</v>
      </c>
      <c r="B20" t="s" s="35">
        <v>71</v>
      </c>
      <c r="C20" s="37">
        <v>400</v>
      </c>
      <c r="D20" s="37">
        <v>400</v>
      </c>
      <c r="E20" s="37">
        <f>C20-D20</f>
        <v>0</v>
      </c>
      <c r="F20" s="51"/>
      <c r="G20" s="52"/>
    </row>
    <row r="21" ht="15" customHeight="1">
      <c r="A21" t="s" s="35">
        <v>72</v>
      </c>
      <c r="B21" t="s" s="35">
        <v>73</v>
      </c>
      <c r="C21" s="37">
        <v>500</v>
      </c>
      <c r="D21" s="37">
        <v>500</v>
      </c>
      <c r="E21" s="37">
        <f>C21-D21</f>
        <v>0</v>
      </c>
      <c r="F21" s="51"/>
      <c r="G21" s="52"/>
    </row>
    <row r="22" ht="15" customHeight="1">
      <c r="A22" t="s" s="36">
        <v>74</v>
      </c>
      <c r="B22" t="s" s="36">
        <v>75</v>
      </c>
      <c r="C22" s="37"/>
      <c r="D22" s="53">
        <v>200</v>
      </c>
      <c r="E22" s="37">
        <f>C22-D22</f>
        <v>-200</v>
      </c>
      <c r="F22" s="51"/>
      <c r="G22" s="52"/>
    </row>
    <row r="23" ht="15" customHeight="1">
      <c r="A23" s="38"/>
      <c r="B23" s="38"/>
      <c r="C23" s="37"/>
      <c r="D23" s="37"/>
      <c r="E23" s="37">
        <f>C23-D23</f>
        <v>0</v>
      </c>
      <c r="F23" s="51"/>
      <c r="G23" s="52"/>
    </row>
    <row r="24" ht="15" customHeight="1">
      <c r="A24" t="s" s="35">
        <v>76</v>
      </c>
      <c r="B24" s="38"/>
      <c r="C24" s="37"/>
      <c r="D24" s="37"/>
      <c r="E24" s="37">
        <f>C24-D24</f>
        <v>0</v>
      </c>
      <c r="F24" s="51"/>
      <c r="G24" s="52"/>
    </row>
    <row r="25" ht="15" customHeight="1">
      <c r="A25" t="s" s="35">
        <v>77</v>
      </c>
      <c r="B25" s="38"/>
      <c r="C25" s="37">
        <v>700</v>
      </c>
      <c r="D25" s="53">
        <v>937.17</v>
      </c>
      <c r="E25" s="37">
        <f>C25-D25</f>
        <v>-237.17</v>
      </c>
      <c r="F25" t="s" s="54">
        <v>78</v>
      </c>
      <c r="G25" s="52"/>
    </row>
    <row r="26" ht="15" customHeight="1">
      <c r="A26" t="s" s="35">
        <v>79</v>
      </c>
      <c r="B26" t="s" s="35">
        <v>80</v>
      </c>
      <c r="C26" s="37">
        <v>1100</v>
      </c>
      <c r="D26" s="37">
        <v>1100</v>
      </c>
      <c r="E26" s="37">
        <f>C26-D26</f>
        <v>0</v>
      </c>
      <c r="F26" s="51"/>
      <c r="G26" s="52"/>
    </row>
    <row r="27" ht="15" customHeight="1">
      <c r="A27" s="35"/>
      <c r="B27" s="38"/>
      <c r="C27" s="37"/>
      <c r="D27" s="37"/>
      <c r="E27" s="37">
        <f>C27-D27</f>
        <v>0</v>
      </c>
      <c r="F27" s="51"/>
      <c r="G27" s="52"/>
    </row>
    <row r="28" ht="15" customHeight="1">
      <c r="A28" t="s" s="35">
        <v>81</v>
      </c>
      <c r="B28" s="38"/>
      <c r="C28" s="37"/>
      <c r="D28" s="37"/>
      <c r="E28" s="37">
        <f>C28-D28</f>
        <v>0</v>
      </c>
      <c r="F28" s="51"/>
      <c r="G28" s="52"/>
    </row>
    <row r="29" ht="15" customHeight="1">
      <c r="A29" t="s" s="35">
        <v>82</v>
      </c>
      <c r="B29" t="s" s="35">
        <v>83</v>
      </c>
      <c r="C29" s="37">
        <v>150</v>
      </c>
      <c r="D29" s="53">
        <v>78.40000000000001</v>
      </c>
      <c r="E29" s="37">
        <f>C29-D29</f>
        <v>71.59999999999999</v>
      </c>
      <c r="F29" t="s" s="54">
        <v>84</v>
      </c>
      <c r="G29" s="52"/>
    </row>
    <row r="30" ht="15" customHeight="1">
      <c r="A30" s="35"/>
      <c r="B30" s="35"/>
      <c r="C30" s="37"/>
      <c r="D30" s="37"/>
      <c r="E30" s="37">
        <f>C30-D30</f>
        <v>0</v>
      </c>
      <c r="F30" s="51"/>
      <c r="G30" s="52"/>
    </row>
    <row r="31" ht="15" customHeight="1">
      <c r="A31" t="s" s="35">
        <v>85</v>
      </c>
      <c r="B31" t="s" s="35">
        <v>86</v>
      </c>
      <c r="C31" s="37">
        <v>1050</v>
      </c>
      <c r="D31" s="36"/>
      <c r="E31" s="37">
        <f>C31-D31</f>
        <v>1050</v>
      </c>
      <c r="F31" t="s" s="54">
        <v>87</v>
      </c>
      <c r="G31" s="52"/>
    </row>
    <row r="32" ht="15" customHeight="1">
      <c r="A32" t="s" s="36">
        <v>88</v>
      </c>
      <c r="B32" t="s" s="36">
        <v>89</v>
      </c>
      <c r="C32" s="53"/>
      <c r="D32" s="53">
        <v>275.79</v>
      </c>
      <c r="E32" s="55"/>
      <c r="F32" t="s" s="56">
        <v>90</v>
      </c>
      <c r="G32" s="52"/>
    </row>
    <row r="33" ht="15" customHeight="1">
      <c r="A33" t="s" s="36">
        <v>91</v>
      </c>
      <c r="B33" s="57"/>
      <c r="C33" s="37"/>
      <c r="D33" s="53">
        <v>494.3</v>
      </c>
      <c r="E33" s="55"/>
      <c r="F33" t="s" s="56">
        <v>90</v>
      </c>
      <c r="G33" s="52"/>
    </row>
    <row r="34" ht="15" customHeight="1">
      <c r="A34" s="38"/>
      <c r="B34" s="38"/>
      <c r="C34" s="37"/>
      <c r="D34" s="37"/>
      <c r="E34" s="37"/>
      <c r="F34" s="51"/>
      <c r="G34" s="52"/>
    </row>
    <row r="35" ht="15" customHeight="1">
      <c r="A35" t="s" s="35">
        <v>92</v>
      </c>
      <c r="B35" s="38"/>
      <c r="C35" s="38"/>
      <c r="D35" s="38"/>
      <c r="E35" s="38"/>
      <c r="F35" s="51"/>
      <c r="G35" s="52"/>
    </row>
    <row r="36" ht="15" customHeight="1">
      <c r="A36" s="58"/>
      <c r="B36" s="59"/>
      <c r="C36" s="60"/>
      <c r="D36" s="60"/>
      <c r="E36" s="60"/>
      <c r="F36" s="52"/>
      <c r="G36" s="52"/>
    </row>
    <row r="37" ht="15" customHeight="1">
      <c r="A37" t="s" s="61">
        <v>93</v>
      </c>
      <c r="B37" s="62"/>
      <c r="C37" s="63">
        <f>SUM(C13:C36)</f>
        <v>9200</v>
      </c>
      <c r="D37" s="63">
        <f>SUM(D13:D36)</f>
        <v>9200</v>
      </c>
      <c r="E37" s="63">
        <f>SUM(E12:E36)</f>
        <v>770.09</v>
      </c>
      <c r="F37" s="64"/>
      <c r="G37" s="65"/>
    </row>
    <row r="38" ht="15" customHeight="1">
      <c r="A38" s="66"/>
      <c r="B38" s="66"/>
      <c r="C38" s="67"/>
      <c r="D38" s="67"/>
      <c r="E38" s="67"/>
      <c r="F38" s="68"/>
      <c r="G38" s="68"/>
    </row>
    <row r="39" ht="15" customHeight="1">
      <c r="A39" s="69"/>
      <c r="B39" s="70"/>
      <c r="C39" s="70"/>
      <c r="D39" s="70"/>
      <c r="E39" s="70"/>
      <c r="F39" s="70"/>
      <c r="G39" s="69"/>
    </row>
    <row r="40" ht="15" customHeight="1">
      <c r="A40" s="71"/>
      <c r="B40" s="71"/>
      <c r="C40" s="72"/>
      <c r="D40" s="72"/>
      <c r="E40" s="72"/>
      <c r="F40" s="71"/>
      <c r="G40" s="71"/>
    </row>
    <row r="41" ht="15" customHeight="1">
      <c r="A41" s="71"/>
      <c r="B41" s="71"/>
      <c r="C41" s="72"/>
      <c r="D41" s="72"/>
      <c r="E41" s="72"/>
      <c r="F41" s="71"/>
      <c r="G41" s="71"/>
    </row>
    <row r="42" ht="15" customHeight="1">
      <c r="A42" s="71"/>
      <c r="B42" s="71"/>
      <c r="C42" s="72"/>
      <c r="D42" s="72"/>
      <c r="E42" s="72"/>
      <c r="F42" s="71"/>
      <c r="G42" s="71"/>
    </row>
    <row r="43" ht="15" customHeight="1">
      <c r="A43" s="71"/>
      <c r="B43" s="71"/>
      <c r="C43" s="72"/>
      <c r="D43" s="72"/>
      <c r="E43" s="72"/>
      <c r="F43" s="71"/>
      <c r="G43" s="71"/>
    </row>
    <row r="44" ht="15" customHeight="1">
      <c r="A44" s="71"/>
      <c r="B44" s="71"/>
      <c r="C44" s="72"/>
      <c r="D44" s="72"/>
      <c r="E44" s="72"/>
      <c r="F44" s="71"/>
      <c r="G44" s="71"/>
    </row>
    <row r="45" ht="15" customHeight="1">
      <c r="A45" s="71"/>
      <c r="B45" s="71"/>
      <c r="C45" s="72"/>
      <c r="D45" s="72"/>
      <c r="E45" s="72"/>
      <c r="F45" s="71"/>
      <c r="G45" s="71"/>
    </row>
    <row r="46" ht="15" customHeight="1">
      <c r="A46" s="71"/>
      <c r="B46" s="71"/>
      <c r="C46" s="72"/>
      <c r="D46" s="72"/>
      <c r="E46" s="72"/>
      <c r="F46" s="71"/>
      <c r="G46" s="71"/>
    </row>
    <row r="47" ht="15" customHeight="1">
      <c r="A47" s="71"/>
      <c r="B47" s="71"/>
      <c r="C47" s="72"/>
      <c r="D47" s="72"/>
      <c r="E47" s="72"/>
      <c r="F47" s="71"/>
      <c r="G47" s="71"/>
    </row>
    <row r="48" ht="15" customHeight="1">
      <c r="A48" s="71"/>
      <c r="B48" s="71"/>
      <c r="C48" s="72"/>
      <c r="D48" s="72"/>
      <c r="E48" s="72"/>
      <c r="F48" s="71"/>
      <c r="G48" s="71"/>
    </row>
    <row r="49" ht="15" customHeight="1">
      <c r="A49" s="71"/>
      <c r="B49" s="71"/>
      <c r="C49" s="72"/>
      <c r="D49" s="72"/>
      <c r="E49" s="72"/>
      <c r="F49" s="71"/>
      <c r="G49" s="71"/>
    </row>
  </sheetData>
  <mergeCells count="5">
    <mergeCell ref="A39:F39"/>
    <mergeCell ref="A9:B9"/>
    <mergeCell ref="A37:B37"/>
    <mergeCell ref="B3:F3"/>
    <mergeCell ref="B4:F4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F27"/>
  <sheetViews>
    <sheetView workbookViewId="0" showGridLines="0" defaultGridColor="1"/>
  </sheetViews>
  <sheetFormatPr defaultColWidth="8.83333" defaultRowHeight="16.5" customHeight="1" outlineLevelRow="0" outlineLevelCol="0"/>
  <cols>
    <col min="1" max="1" width="37.6719" style="73" customWidth="1"/>
    <col min="2" max="2" width="50.1719" style="73" customWidth="1"/>
    <col min="3" max="3" width="21.6719" style="73" customWidth="1"/>
    <col min="4" max="4" width="28.5" style="73" customWidth="1"/>
    <col min="5" max="5" width="22.6719" style="73" customWidth="1"/>
    <col min="6" max="6" width="42.1719" style="73" customWidth="1"/>
    <col min="7" max="256" width="8.85156" style="73" customWidth="1"/>
  </cols>
  <sheetData>
    <row r="1" ht="18.75" customHeight="1">
      <c r="A1" t="s" s="22">
        <v>94</v>
      </c>
      <c r="B1" s="23"/>
      <c r="C1" s="23"/>
      <c r="D1" s="23"/>
      <c r="E1" s="23"/>
      <c r="F1" s="24"/>
    </row>
    <row r="2" ht="15" customHeight="1">
      <c r="A2" s="25"/>
      <c r="B2" s="25"/>
      <c r="C2" s="25"/>
      <c r="D2" s="25"/>
      <c r="E2" s="25"/>
      <c r="F2" s="25"/>
    </row>
    <row r="3" ht="18" customHeight="1">
      <c r="A3" t="s" s="26">
        <v>40</v>
      </c>
      <c r="B3" s="29"/>
      <c r="C3" s="28"/>
      <c r="D3" s="28"/>
      <c r="E3" s="28"/>
      <c r="F3" s="28"/>
    </row>
    <row r="4" ht="15" customHeight="1">
      <c r="A4" t="s" s="26">
        <v>42</v>
      </c>
      <c r="B4" s="29"/>
      <c r="C4" s="28"/>
      <c r="D4" s="28"/>
      <c r="E4" s="28"/>
      <c r="F4" s="28"/>
    </row>
    <row r="5" ht="15" customHeight="1">
      <c r="A5" s="30"/>
      <c r="B5" s="30"/>
      <c r="C5" s="30"/>
      <c r="D5" s="30"/>
      <c r="E5" s="30"/>
      <c r="F5" s="30"/>
    </row>
    <row r="6" ht="15" customHeight="1">
      <c r="A6" t="s" s="74">
        <v>44</v>
      </c>
      <c r="B6" t="s" s="49">
        <v>45</v>
      </c>
      <c r="C6" t="s" s="75">
        <v>46</v>
      </c>
      <c r="D6" t="s" s="75">
        <v>47</v>
      </c>
      <c r="E6" t="s" s="49">
        <v>48</v>
      </c>
      <c r="F6" t="s" s="50">
        <v>49</v>
      </c>
    </row>
    <row r="7" ht="15" customHeight="1">
      <c r="A7" t="s" s="27">
        <v>95</v>
      </c>
      <c r="B7" s="52"/>
      <c r="C7" s="76">
        <v>0</v>
      </c>
      <c r="D7" s="76">
        <v>0</v>
      </c>
      <c r="E7" s="76">
        <f>C7-D7</f>
        <v>0</v>
      </c>
      <c r="F7" s="52"/>
    </row>
    <row r="8" ht="15" customHeight="1">
      <c r="A8" t="s" s="27">
        <v>95</v>
      </c>
      <c r="B8" s="52"/>
      <c r="C8" s="76"/>
      <c r="D8" s="76"/>
      <c r="E8" s="76">
        <f>C8-D8</f>
        <v>0</v>
      </c>
      <c r="F8" s="52"/>
    </row>
    <row r="9" ht="15" customHeight="1">
      <c r="A9" t="s" s="27">
        <v>95</v>
      </c>
      <c r="B9" s="52"/>
      <c r="C9" s="76"/>
      <c r="D9" s="76"/>
      <c r="E9" s="76">
        <f>C9-D9</f>
        <v>0</v>
      </c>
      <c r="F9" s="52"/>
    </row>
    <row r="10" ht="15" customHeight="1">
      <c r="A10" t="s" s="27">
        <v>95</v>
      </c>
      <c r="B10" s="52"/>
      <c r="C10" s="76"/>
      <c r="D10" s="76"/>
      <c r="E10" s="76">
        <f>C10-D10</f>
        <v>0</v>
      </c>
      <c r="F10" s="52"/>
    </row>
    <row r="11" ht="15" customHeight="1">
      <c r="A11" t="s" s="27">
        <v>95</v>
      </c>
      <c r="B11" s="52"/>
      <c r="C11" s="76"/>
      <c r="D11" s="76"/>
      <c r="E11" s="76">
        <f>C11-D11</f>
        <v>0</v>
      </c>
      <c r="F11" s="52"/>
    </row>
    <row r="12" ht="15" customHeight="1">
      <c r="A12" t="s" s="27">
        <v>95</v>
      </c>
      <c r="B12" s="52"/>
      <c r="C12" s="76"/>
      <c r="D12" s="76"/>
      <c r="E12" s="76">
        <f>C12-D12</f>
        <v>0</v>
      </c>
      <c r="F12" s="52"/>
    </row>
    <row r="13" ht="15" customHeight="1">
      <c r="A13" t="s" s="27">
        <v>95</v>
      </c>
      <c r="B13" s="52"/>
      <c r="C13" s="76"/>
      <c r="D13" s="76"/>
      <c r="E13" s="76">
        <f>C13-D13</f>
        <v>0</v>
      </c>
      <c r="F13" s="52"/>
    </row>
    <row r="14" ht="15" customHeight="1">
      <c r="A14" t="s" s="27">
        <v>95</v>
      </c>
      <c r="B14" s="52"/>
      <c r="C14" s="76"/>
      <c r="D14" s="76"/>
      <c r="E14" s="76">
        <f>C14-D14</f>
        <v>0</v>
      </c>
      <c r="F14" s="52"/>
    </row>
    <row r="15" ht="15" customHeight="1">
      <c r="A15" t="s" s="27">
        <v>95</v>
      </c>
      <c r="B15" s="52"/>
      <c r="C15" s="76"/>
      <c r="D15" s="76"/>
      <c r="E15" s="76">
        <f>C15-D15</f>
        <v>0</v>
      </c>
      <c r="F15" s="52"/>
    </row>
    <row r="16" ht="15" customHeight="1">
      <c r="A16" t="s" s="27">
        <v>95</v>
      </c>
      <c r="B16" s="52"/>
      <c r="C16" s="76"/>
      <c r="D16" s="76"/>
      <c r="E16" s="76">
        <f>C16-D16</f>
        <v>0</v>
      </c>
      <c r="F16" s="52"/>
    </row>
    <row r="17" ht="15" customHeight="1">
      <c r="A17" t="s" s="61">
        <v>54</v>
      </c>
      <c r="B17" s="62"/>
      <c r="C17" s="63">
        <f>SUM(C7:C16)</f>
        <v>0</v>
      </c>
      <c r="D17" s="63">
        <f>SUM(D7:D16)</f>
        <v>0</v>
      </c>
      <c r="E17" s="63">
        <f>SUM(E7:E16)</f>
        <v>0</v>
      </c>
      <c r="F17" s="65"/>
    </row>
    <row r="18" ht="15" customHeight="1">
      <c r="A18" s="66"/>
      <c r="B18" s="66"/>
      <c r="C18" s="67"/>
      <c r="D18" s="67"/>
      <c r="E18" s="67"/>
      <c r="F18" s="68"/>
    </row>
    <row r="19" ht="15" customHeight="1">
      <c r="A19" s="68"/>
      <c r="B19" s="68"/>
      <c r="C19" s="72"/>
      <c r="D19" s="72"/>
      <c r="E19" s="72"/>
      <c r="F19" s="68"/>
    </row>
    <row r="20" ht="15" customHeight="1">
      <c r="A20" s="68"/>
      <c r="B20" s="68"/>
      <c r="C20" s="72"/>
      <c r="D20" s="72"/>
      <c r="E20" s="72"/>
      <c r="F20" s="68"/>
    </row>
    <row r="21" ht="15" customHeight="1">
      <c r="A21" s="68"/>
      <c r="B21" s="68"/>
      <c r="C21" s="72"/>
      <c r="D21" s="72"/>
      <c r="E21" s="72"/>
      <c r="F21" s="68"/>
    </row>
    <row r="22" ht="15" customHeight="1">
      <c r="A22" s="68"/>
      <c r="B22" s="68"/>
      <c r="C22" s="72"/>
      <c r="D22" s="72"/>
      <c r="E22" s="72"/>
      <c r="F22" s="68"/>
    </row>
    <row r="23" ht="15" customHeight="1">
      <c r="A23" s="68"/>
      <c r="B23" s="68"/>
      <c r="C23" s="72"/>
      <c r="D23" s="72"/>
      <c r="E23" s="72"/>
      <c r="F23" s="68"/>
    </row>
    <row r="24" ht="15" customHeight="1">
      <c r="A24" s="68"/>
      <c r="B24" s="68"/>
      <c r="C24" s="72"/>
      <c r="D24" s="72"/>
      <c r="E24" s="72"/>
      <c r="F24" s="68"/>
    </row>
    <row r="25" ht="15" customHeight="1">
      <c r="A25" s="68"/>
      <c r="B25" s="68"/>
      <c r="C25" s="72"/>
      <c r="D25" s="72"/>
      <c r="E25" s="72"/>
      <c r="F25" s="68"/>
    </row>
    <row r="26" ht="15" customHeight="1">
      <c r="A26" s="68"/>
      <c r="B26" s="68"/>
      <c r="C26" s="72"/>
      <c r="D26" s="72"/>
      <c r="E26" s="72"/>
      <c r="F26" s="68"/>
    </row>
    <row r="27" ht="15" customHeight="1">
      <c r="A27" s="68"/>
      <c r="B27" s="68"/>
      <c r="C27" s="72"/>
      <c r="D27" s="72"/>
      <c r="E27" s="72"/>
      <c r="F27" s="68"/>
    </row>
  </sheetData>
  <mergeCells count="3">
    <mergeCell ref="B4:F4"/>
    <mergeCell ref="A17:B17"/>
    <mergeCell ref="B3:F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2"/>
  <sheetViews>
    <sheetView workbookViewId="0" showGridLines="0" defaultGridColor="1"/>
  </sheetViews>
  <sheetFormatPr defaultColWidth="8.83333" defaultRowHeight="16.5" customHeight="1" outlineLevelRow="0" outlineLevelCol="0"/>
  <cols>
    <col min="1" max="1" width="26.1719" style="77" customWidth="1"/>
    <col min="2" max="2" width="31.7344" style="77" customWidth="1"/>
    <col min="3" max="3" width="9.17188" style="77" customWidth="1"/>
    <col min="4" max="4" width="9.17188" style="77" customWidth="1"/>
    <col min="5" max="5" width="9.17188" style="77" customWidth="1"/>
    <col min="6" max="256" width="8.85156" style="77" customWidth="1"/>
  </cols>
  <sheetData>
    <row r="1" ht="15" customHeight="1">
      <c r="A1" t="s" s="78">
        <v>96</v>
      </c>
      <c r="B1" s="79"/>
      <c r="C1" s="79"/>
      <c r="D1" s="79"/>
      <c r="E1" s="79"/>
    </row>
    <row r="2" ht="15" customHeight="1">
      <c r="A2" t="s" s="78">
        <v>97</v>
      </c>
      <c r="B2" s="79"/>
      <c r="C2" s="79"/>
      <c r="D2" s="79"/>
      <c r="E2" s="79"/>
    </row>
    <row r="3" ht="15" customHeight="1">
      <c r="A3" t="s" s="78">
        <v>98</v>
      </c>
      <c r="B3" s="79"/>
      <c r="C3" s="79"/>
      <c r="D3" s="79"/>
      <c r="E3" s="79"/>
    </row>
    <row r="4" ht="15" customHeight="1">
      <c r="A4" t="s" s="78">
        <v>99</v>
      </c>
      <c r="B4" s="79"/>
      <c r="C4" s="79"/>
      <c r="D4" s="79"/>
      <c r="E4" s="79"/>
    </row>
    <row r="5" ht="15" customHeight="1">
      <c r="A5" t="s" s="78">
        <v>100</v>
      </c>
      <c r="B5" s="79"/>
      <c r="C5" s="79"/>
      <c r="D5" s="79"/>
      <c r="E5" s="79"/>
    </row>
    <row r="6" ht="15" customHeight="1">
      <c r="A6" s="79"/>
      <c r="B6" s="79"/>
      <c r="C6" s="79"/>
      <c r="D6" s="79"/>
      <c r="E6" s="79"/>
    </row>
    <row r="7" ht="15" customHeight="1">
      <c r="A7" t="s" s="78">
        <v>101</v>
      </c>
      <c r="B7" s="79"/>
      <c r="C7" s="79"/>
      <c r="D7" s="79"/>
      <c r="E7" s="79"/>
    </row>
    <row r="8" ht="15" customHeight="1">
      <c r="A8" t="s" s="69">
        <v>102</v>
      </c>
      <c r="B8" s="79"/>
      <c r="C8" s="79"/>
      <c r="D8" s="79"/>
      <c r="E8" s="79"/>
    </row>
    <row r="9" ht="15" customHeight="1">
      <c r="A9" t="s" s="69">
        <v>103</v>
      </c>
      <c r="B9" s="79"/>
      <c r="C9" s="79"/>
      <c r="D9" s="79"/>
      <c r="E9" s="79"/>
    </row>
    <row r="10" ht="15" customHeight="1">
      <c r="A10" t="s" s="69">
        <v>104</v>
      </c>
      <c r="B10" s="79"/>
      <c r="C10" s="79"/>
      <c r="D10" s="79"/>
      <c r="E10" s="79"/>
    </row>
    <row r="11" ht="15" customHeight="1">
      <c r="A11" t="s" s="69">
        <v>105</v>
      </c>
      <c r="B11" s="79"/>
      <c r="C11" s="79"/>
      <c r="D11" s="79"/>
      <c r="E11" s="79"/>
    </row>
    <row r="12" ht="15" customHeight="1">
      <c r="A12" t="s" s="69">
        <v>100</v>
      </c>
      <c r="B12" s="79"/>
      <c r="C12" s="79"/>
      <c r="D12" s="79"/>
      <c r="E12" s="79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08FB902-E6FC-4D37-B3B7-07FA5EA941D2}"/>
</file>

<file path=customXml/itemProps2.xml><?xml version="1.0" encoding="utf-8"?>
<ds:datastoreItem xmlns:ds="http://schemas.openxmlformats.org/officeDocument/2006/customXml" ds:itemID="{95564D22-F05A-4021-9C15-0655457226C6}"/>
</file>

<file path=customXml/itemProps3.xml><?xml version="1.0" encoding="utf-8"?>
<ds:datastoreItem xmlns:ds="http://schemas.openxmlformats.org/officeDocument/2006/customXml" ds:itemID="{C868F904-FF67-4FDC-868C-DAE8C78EC89E}"/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