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drawings/drawing22.xml" ContentType="application/vnd.openxmlformats-officedocument.drawing+xml"/>
  <Override PartName="/xl/charts/chart21.xml" ContentType="application/vnd.openxmlformats-officedocument.drawingml.chart+xml"/>
  <Override PartName="/xl/drawings/drawing21.xml" ContentType="application/vnd.openxmlformats-officedocument.drawing+xml"/>
  <Override PartName="/xl/drawings/drawing20.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charts/chart26.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4.xml" ContentType="application/vnd.openxmlformats-officedocument.drawing+xml"/>
  <Override PartName="/xl/charts/chart18.xml" ContentType="application/vnd.openxmlformats-officedocument.drawingml.chart+xml"/>
  <Override PartName="/xl/charts/chart20.xml" ContentType="application/vnd.openxmlformats-officedocument.drawingml.chart+xml"/>
  <Override PartName="/xl/charts/chart17.xml" ContentType="application/vnd.openxmlformats-officedocument.drawingml.char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3.xml" ContentType="application/vnd.openxmlformats-officedocument.spreadsheetml.worksheet+xml"/>
  <Override PartName="/xl/worksheets/sheet3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18.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13.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0.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10.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docProps/app.xml" ContentType="application/vnd.openxmlformats-officedocument.extended-properties+xml"/>
  <Override PartName="/customXml/itemProps2.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8222"/>
  <workbookPr/>
  <mc:AlternateContent xmlns:mc="http://schemas.openxmlformats.org/markup-compatibility/2006">
    <mc:Choice Requires="x15">
      <x15ac:absPath xmlns:x15ac="http://schemas.microsoft.com/office/spreadsheetml/2010/11/ac" url="D:\TempUserProfiles\NetworkService\AppData\Local\Temp\OICE_16_974FA576_32C1D314_4DC\"/>
    </mc:Choice>
  </mc:AlternateContent>
  <xr:revisionPtr revIDLastSave="5" documentId="F4F6A0334BEE655BA2194CF6076B3B1B86812A0C" xr6:coauthVersionLast="19" xr6:coauthVersionMax="19" xr10:uidLastSave="{ABA3B740-8EAA-4B31-A927-F02A0E50F344}"/>
  <bookViews>
    <workbookView xWindow="0" yWindow="0" windowWidth="19410" windowHeight="9360" firstSheet="25" activeTab="32" xr2:uid="{00000000-000D-0000-FFFF-FFFF0000000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 name="Question 31" sheetId="31" r:id="rId31"/>
    <sheet name="Question 32" sheetId="32" r:id="rId32"/>
    <sheet name="Question 33" sheetId="33" r:id="rId33"/>
  </sheets>
  <calcPr calcId="171026"/>
</workbook>
</file>

<file path=xl/calcChain.xml><?xml version="1.0" encoding="utf-8"?>
<calcChain xmlns="http://schemas.openxmlformats.org/spreadsheetml/2006/main">
  <c r="G9" i="26" l="1"/>
  <c r="G10" i="26"/>
  <c r="G11" i="26"/>
  <c r="G12" i="26"/>
  <c r="G13" i="26"/>
  <c r="G14" i="26"/>
  <c r="G15" i="26"/>
  <c r="G16" i="26"/>
  <c r="G17" i="26"/>
  <c r="G18" i="26"/>
</calcChain>
</file>

<file path=xl/sharedStrings.xml><?xml version="1.0" encoding="utf-8"?>
<sst xmlns="http://schemas.openxmlformats.org/spreadsheetml/2006/main" count="1591" uniqueCount="590">
  <si>
    <t>FLOOD: ABUNDANCE (PART 2) - AUDIENCE SURVEY</t>
  </si>
  <si>
    <t>Did you watch FLOOD: FROM THE SEA (PART 1), the short film distributed online and screened in an airstream caravan at various locations around the city?</t>
  </si>
  <si>
    <t>Answer Options</t>
  </si>
  <si>
    <t>Response Percent</t>
  </si>
  <si>
    <t>Response Count</t>
  </si>
  <si>
    <t>Yes, I watched FLOOD: FROM THE SEA (PART 1) online</t>
  </si>
  <si>
    <t>Yes, I watched FLOOD: FROM THE SEA (PART 1) in the airstream caravan that toured the city</t>
  </si>
  <si>
    <t>Yes, I watched FLOOD: FROM THE SEA (PART 1) online and in the airstream caravan that toured the city</t>
  </si>
  <si>
    <t>No, I did not watch FLOOD: FROM THE SEA (PART 1) online</t>
  </si>
  <si>
    <t>answered question</t>
  </si>
  <si>
    <t>skipped question</t>
  </si>
  <si>
    <t>On a scale of 0-10, where ‘0’ is ‘Not at all’ and ‘10’ is ‘Completely’, how much did watching FLOOD: FROM THE SEA (PART 1) influence your decision to go to FLOOD: ABUNDANCE (PART 2) at Victoria Dock?</t>
  </si>
  <si>
    <t>Not at all0</t>
  </si>
  <si>
    <t>1</t>
  </si>
  <si>
    <t>2</t>
  </si>
  <si>
    <t>3</t>
  </si>
  <si>
    <t>4</t>
  </si>
  <si>
    <t>5</t>
  </si>
  <si>
    <t>6</t>
  </si>
  <si>
    <t>7</t>
  </si>
  <si>
    <t>8</t>
  </si>
  <si>
    <t>9</t>
  </si>
  <si>
    <t>Completely10</t>
  </si>
  <si>
    <t>Rating Average</t>
  </si>
  <si>
    <t>What was your main reason for watching FLOOD: FROM THE SEA (PART 1) and /or attending FLOOD: ABUNDANCE (PART 2)?(Please select one answer only)</t>
  </si>
  <si>
    <t>Because it’s part of Hull UK City of Culture 2017</t>
  </si>
  <si>
    <t>Because I'm a regular attender of Slung Low</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</si>
  <si>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</si>
  <si>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</si>
  <si>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</si>
  <si>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</si>
  <si>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</si>
  <si>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</si>
  <si>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</si>
  <si>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</si>
  <si>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</si>
  <si>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</si>
  <si>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</si>
  <si>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</si>
  <si>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the area anyway</t>
  </si>
  <si>
    <t>Please specify artists of interest OR other motivation below:</t>
  </si>
  <si>
    <t>Number</t>
  </si>
  <si>
    <t>Response Date</t>
  </si>
  <si>
    <t>Categories</t>
  </si>
  <si>
    <t>Thought it would be a different and exciting new type of show</t>
  </si>
  <si>
    <t>Marc Graham</t>
  </si>
  <si>
    <t>Saw the Look North artical and wanted to see more.</t>
  </si>
  <si>
    <t xml:space="preserve">I have always wanted to see a slung low show </t>
  </si>
  <si>
    <t>On a scale of 0-10, where ‘0’ is ‘Strongly disagree’ and ‘10’ is ‘Strongly agree’, how much would you disagree or agree with the following statements about FLOOD: ABUNDANCE (PART 2)?(Please select one option only for each statement)</t>
  </si>
  <si>
    <t>Strongly disagree0</t>
  </si>
  <si>
    <t>Strongly agree10</t>
  </si>
  <si>
    <t>It was an interesting idea</t>
  </si>
  <si>
    <t>It was well produced and presented</t>
  </si>
  <si>
    <t>It was different from things I’ve experienced before</t>
  </si>
  <si>
    <t>It was thought-provoking</t>
  </si>
  <si>
    <t>It was absorbing and held my attention</t>
  </si>
  <si>
    <t>I would come to something like this again</t>
  </si>
  <si>
    <t>It is important that it's happening here (in Hull)</t>
  </si>
  <si>
    <t>It has something to say about the world in which we live</t>
  </si>
  <si>
    <t>It was well thought through and put together</t>
  </si>
  <si>
    <t>How far would you disagree or agree with the following statements? (Please select one option only for each statement)'FLOOD: ABUNDANCE (PART 2)...</t>
  </si>
  <si>
    <t>Strongly disagree</t>
  </si>
  <si>
    <t>Disagree</t>
  </si>
  <si>
    <t>Neither disagree nor agree</t>
  </si>
  <si>
    <t>Agree</t>
  </si>
  <si>
    <t>Strongly agree</t>
  </si>
  <si>
    <t>…gave everyone the chance to share and celebrate together'</t>
  </si>
  <si>
    <t>…was an enjoyable experience'</t>
  </si>
  <si>
    <t>...placed the community at the centre'</t>
  </si>
  <si>
    <t>…showed me that there is more to Hull than I expected'</t>
  </si>
  <si>
    <t>…made me look at Hull's buildings and public spaces in a different way'</t>
  </si>
  <si>
    <t>…provided me with a different experience of the city'</t>
  </si>
  <si>
    <t>…challenged my understanding of theatre'</t>
  </si>
  <si>
    <t>...has made me think that getting involved in a project as a volunteer community cast member looks like fun'</t>
  </si>
  <si>
    <t>In what way(s), if any, have your thoughts or feelings about your life / future changed, as a result of attending FLOOD: ABUNDANCE (PART 2)?</t>
  </si>
  <si>
    <t>Response Text</t>
  </si>
  <si>
    <t>Consolidated feelings that we need to do something re global warming</t>
  </si>
  <si>
    <t>Not at all</t>
  </si>
  <si>
    <t>anything can happen.</t>
  </si>
  <si>
    <t xml:space="preserve">Thinking more about global warming, refugees, feeling positive about Hull and the City of Culture projects, feeling I connect more with Hull than I realised. </t>
  </si>
  <si>
    <t>none</t>
  </si>
  <si>
    <t xml:space="preserve">Appreciative of safe and free society in UK. </t>
  </si>
  <si>
    <t>None</t>
  </si>
  <si>
    <t>It's reinforced how  fragile our lives as we know them can be</t>
  </si>
  <si>
    <t>It has made me want to try more new events</t>
  </si>
  <si>
    <t xml:space="preserve">The idea of thinking of everyone as one, not just individually! </t>
  </si>
  <si>
    <t xml:space="preserve">The production of an increasing number of events relating to issues to illustrate the possibilities and the very real current effects of people being displaced from their homes and homeland , and then also the possible world disasters caused by climate change is so encouraging for working towards reversing the trends--that is a great thing_x000D_
</t>
  </si>
  <si>
    <t>Always had a great sympathy with refugees etc just confirmed my feelings of injustices</t>
  </si>
  <si>
    <t xml:space="preserve">That's quite an epic question, and though the idea of the play was quite epic as well, I wouldn't say it really transformed the way I think about my own life and/or future. </t>
  </si>
  <si>
    <t>I'll say yes to every invitation, look for unique experiences and live every day as if it was my last...but, then again, I have always done that!</t>
  </si>
  <si>
    <t xml:space="preserve">I think maybe I'm a little naive. I didn't think about the characters actually trafficking refugees. </t>
  </si>
  <si>
    <t>Talking more as a family across generations</t>
  </si>
  <si>
    <t>Affirmed some of the political views and values I have. It was quite arresting and profound in impact.</t>
  </si>
  <si>
    <t xml:space="preserve">Not at all </t>
  </si>
  <si>
    <t>N/A</t>
  </si>
  <si>
    <t>I am hoping to attend Flood 4, made me hope people may reconsider their views about immigration and asylum</t>
  </si>
  <si>
    <t>I will Continue to view people as individuals regardless of where they come from.</t>
  </si>
  <si>
    <t>Some, but too nebulous to put into words! This really was a powerful piece!</t>
  </si>
  <si>
    <t>made me worry for the next generation who will have to deal with sea level rise</t>
  </si>
  <si>
    <t>It made me think about the way the world is changing... becoming a closer community.</t>
  </si>
  <si>
    <t>Makes me realise how vulnerable we are</t>
  </si>
  <si>
    <t xml:space="preserve">None </t>
  </si>
  <si>
    <t>Considerations about how we would behave if faced with a sudden 'abundance' of people needing help.</t>
  </si>
  <si>
    <t>Want to be more involved in outdoor theatre.</t>
  </si>
  <si>
    <t>No change</t>
  </si>
  <si>
    <t>Enjoyed attending something very different in Hull Really thought provoking idea</t>
  </si>
  <si>
    <t xml:space="preserve">I would definitely book different kinds of events now, as I had no idea what Flood Pt 2 would be like, but I found it gripping from beginning to end and it's made me want to try lots of different stuff to what I'd normally choose. </t>
  </si>
  <si>
    <t>This thought provoking play raised many important issues about human frailty as well as the power of love in it broadest, human sense. It made me reflect on the fragility uncertainty of life and the future.</t>
  </si>
  <si>
    <t>Not really as I have been aware of local flood risks through climate change for 3 decades.</t>
  </si>
  <si>
    <t>How quickly we are to blame people for all sorts of things that they are in no way responsible for</t>
  </si>
  <si>
    <t>My interest in theatre, and theatre with a high production value and range like this, has increased.</t>
  </si>
  <si>
    <t>They haven't as I was already aware of the issues raised.</t>
  </si>
  <si>
    <t>Not changed</t>
  </si>
  <si>
    <t>Proud to be associated with, born and brought up in Hull.</t>
  </si>
  <si>
    <t>there but for the grace of _x000D_
god go I'</t>
  </si>
  <si>
    <t>There were a lot of themes to consider... how we treat our planet and refugees being just two. It's reassured me that I'm not alone in wanting to act to make the world better.</t>
  </si>
  <si>
    <t>We all need to do more to help each other and not segregate people because of where they have come from.  We are all responsible and should play our part.</t>
  </si>
  <si>
    <t xml:space="preserve">Thought provoking and unexpected story lines that kept me captivated throughout </t>
  </si>
  <si>
    <t>Increased political awareness</t>
  </si>
  <si>
    <t>I think it made me realise how perilous our position is and how powerful nature is.</t>
  </si>
  <si>
    <t>No</t>
  </si>
  <si>
    <t>none really,...</t>
  </si>
  <si>
    <t>Made me think more about peoples reactions as to how we have chanced as people in the community.</t>
  </si>
  <si>
    <t xml:space="preserve">It makes you think about putting yourself in their shoes &amp; have empathy with the people who are fleeing persecution in their own countries.  </t>
  </si>
  <si>
    <t xml:space="preserve">More accepting of immigrants </t>
  </si>
  <si>
    <t>I need to make sure I fully use my time and life and try to make a positive impression on others</t>
  </si>
  <si>
    <t>It was quite bleak, but also strangely hopeful. It made me feel even more strongly that we should not lose hope.</t>
  </si>
  <si>
    <t xml:space="preserve">Perhaps we should move back to higher ground in Derbyshire!_x000D_
</t>
  </si>
  <si>
    <t>It was one of the most unsuccessful pieces of theatre I have ever seen. I felt sad and deflated after coming home. I couldn't see anything, I had no idea about what was happening after 40 minutes. A great idea badly executed, trying far too hard and missing out on some basic considerations of production.</t>
  </si>
  <si>
    <t>Not any</t>
  </si>
  <si>
    <t xml:space="preserve">Had a good discussion with others who attended about immigration etc. Useful to hear others' opinions on the subject. </t>
  </si>
  <si>
    <t>In what way(s), if any, have your thoughts or feelings about other people changed, as a result of attending FLOOD: ABUNDANCE (PART 2)?</t>
  </si>
  <si>
    <t>People should be more tolerant.</t>
  </si>
  <si>
    <t>There are more like minded and open minded people in Hull than I thought. We might all end up as refugees</t>
  </si>
  <si>
    <t xml:space="preserve">focus on refugees and humanity </t>
  </si>
  <si>
    <t>My husband really enjoyed the show which surprised me.</t>
  </si>
  <si>
    <t xml:space="preserve">More compassion towards refugees, their plight and circumstance. </t>
  </si>
  <si>
    <t>It made me feel that I should have a political voice to overcome prejudice and hate.</t>
  </si>
  <si>
    <t>If by people this means displaced people - I think having some face to face experience of people of different nationalities who have settled in Hull or nearby due to displacement I am aware that many have had no choice but to leave their beloved homeland - lovely people - all with a story to tell.My thoughts and feelings have been provoked even if the conclusions are little changed</t>
  </si>
  <si>
    <t>Confirmed opinion about UK needing to be open and inclusive</t>
  </si>
  <si>
    <t>We all need each other</t>
  </si>
  <si>
    <t>No, I have always treat everyone as I would wish to be treated.</t>
  </si>
  <si>
    <t>Thought provoking re refugees and brexit!</t>
  </si>
  <si>
    <t xml:space="preserve">How we all have a different view </t>
  </si>
  <si>
    <t>Tolerance and kindness are so very important. We will reap what we sow. Love and connection matter.</t>
  </si>
  <si>
    <t>Regretfully I doubt many brexit voting people who don't like asylum seekers went to see this so it is unlikely to have changed people's  views</t>
  </si>
  <si>
    <t xml:space="preserve">Don't really think my view has changed. I would hope to treat all people with equal respect and expect the same in return </t>
  </si>
  <si>
    <t>I'm generally a very liberal person, but I come from a staunch catholic background that I've since left. The themes in it made me even more frustrated than usual with people that are racist or that use religion or country as an excuse to divide people up instead of helping them.</t>
  </si>
  <si>
    <t>It was good to see that others have the same views on the environment and migration as myself</t>
  </si>
  <si>
    <t>was a very pertinent way of describing how people react to refugees. Hope I would do better / treat them better but honestly not sure that I would</t>
  </si>
  <si>
    <t>It made me feel apprehensive about the future... the way people react to changes - good and bad.</t>
  </si>
  <si>
    <t>They haven't really</t>
  </si>
  <si>
    <t>There's always more than we can see or immediately understand about someone's story.</t>
  </si>
  <si>
    <t>Hopefully for the better</t>
  </si>
  <si>
    <t xml:space="preserve">It was a poignant watch and made me think about the tragedy of some people's lives, just for being born in a country where there is conflict. I also realised how selfish people can be as the man in front of me refused to shuffle along the barrier so I could get a better view. </t>
  </si>
  <si>
    <t xml:space="preserve">The way people respond in crisis situations - it was shocking to see how quickly order could break down. It felt very topical and somewhat unnerving. </t>
  </si>
  <si>
    <t>I always hope that I treat people fairly, this will ensure that I do at all times</t>
  </si>
  <si>
    <t>I've seen how others in Hull are trying to get to as many events during this culture year, just like me.</t>
  </si>
  <si>
    <t>Not at all.</t>
  </si>
  <si>
    <t>I think I have more empathy for other people.</t>
  </si>
  <si>
    <t>Not to be too quick to judge or blame people who are trying to find a better life in another country</t>
  </si>
  <si>
    <t>Some people are horrible, but there is hope.</t>
  </si>
  <si>
    <t>Was really pleased to see Hull taking on a controversial topic such as this.  Minds need to be opened to such issues and it was done in such an innovative way.</t>
  </si>
  <si>
    <t xml:space="preserve">Its made me more mindful of other peoples expereinces and challenges in life </t>
  </si>
  <si>
    <t xml:space="preserve">Thankful for the good people around </t>
  </si>
  <si>
    <t>I don't think it changed my feelings or thoughts. I'm very aware of the plight of refugees and how badly they are often treated. I do think it made me realise that anyone of us could find ourselves in the situation where we are "other people" !</t>
  </si>
  <si>
    <t>Not</t>
  </si>
  <si>
    <t>Thinking more about the needs of people coming into our country</t>
  </si>
  <si>
    <t xml:space="preserve">It made me feel empathy for others less fortunate </t>
  </si>
  <si>
    <t xml:space="preserve">More tolerance </t>
  </si>
  <si>
    <t>We are all on/in this world together and need to make sure we look after it and each other more</t>
  </si>
  <si>
    <t xml:space="preserve">It made me feel even more strongly that we should help those in need. </t>
  </si>
  <si>
    <t>I wish people wouldn't wear enormous woolly bobble hats to outdoor theatre performances as it blocked my view!</t>
  </si>
  <si>
    <t xml:space="preserve">Not at all it </t>
  </si>
  <si>
    <t xml:space="preserve">Disagreed with some people that I thought I'd agree with. Interesting to see different people's perspectives. </t>
  </si>
  <si>
    <t>Please share any further comments you have about FLOOD: ABUNDANCE (PART 2) below:</t>
  </si>
  <si>
    <t xml:space="preserve">I loved listening with head phones and think they would be useful in normal theatre because you are immersed in the show. </t>
  </si>
  <si>
    <t>Not what expected very disappointed with the whole event. The story was not what I expected and not a spectacular event as I thought it would be due to being held on water.</t>
  </si>
  <si>
    <t>Very interesting, unique use of an amazing space. Actors very brave.</t>
  </si>
  <si>
    <t xml:space="preserve">Really well organised, great setting - I was born in Hull yet I had never been to the Victoria Docks before. Great time of day, commitment of cast and volunteers impressive._x000D_
Could maybe have been a bit shorter?  </t>
  </si>
  <si>
    <t>wasn't sure about the girls' relationship and any relevance to the story - seemed an unnecessary thread to me</t>
  </si>
  <si>
    <t>What an awesome time we had. Well done ever one x</t>
  </si>
  <si>
    <t xml:space="preserve">I enjoyed it very much. I really hope I get the chance to see part 4. Part 3 is easy as it's on tv. </t>
  </si>
  <si>
    <t>This was a really put together show that exceeded expectations. Had seen a previous slung low production in Scarborough but his was on a much bigger scale.  Definitely hope to see the rest of the story later in the year.</t>
  </si>
  <si>
    <t>Good organisation. Volunteers a credit to the city.</t>
  </si>
  <si>
    <t>It was an innovative production which made good use of the dock space and was very well performed.</t>
  </si>
  <si>
    <t>Loved it</t>
  </si>
  <si>
    <t xml:space="preserve">Thought it was 15 mins too long for cold weather._x000D_
</t>
  </si>
  <si>
    <t>The organization that went into Flood Abundance was wonderful-everything seemed to have been well thought out and the entering and exiting seemed to be smooth and light hearted.Idid find that for the first people to arrive they of course we're on the rail side so that later arrivals whatever their height wer behind - and that some were children who really would not see as well- similarly small people would have struggled._x000D_
The special effects were really effective</t>
  </si>
  <si>
    <t>Impressed with sound system - able to hear dialogue very clearly and easy to use. Those attending part 2 should get priority release of tickets for part 4.</t>
  </si>
  <si>
    <t>Very relevant to today and what is happening re immigration etc, hopefully it may make people open their hearts and realise we are all human and we need solutions that work for all irrespective of colour, creed etc.</t>
  </si>
  <si>
    <t>Both of the above feel like leading questions, given the content of the show. It's like when you say something really quite political on your FB profile, which makes you feel like you're really changing the world by being 'politically active' when really your friends list is full of the same-minded people. I'd like to hope that some people were changed by the content and themes, but honestly I seriously doubt it.</t>
  </si>
  <si>
    <t xml:space="preserve">It was difficult to see the actors even using the eye glass provided.  I expected more special  effects.  </t>
  </si>
  <si>
    <t>Although very cold, it warmed my heart to see such a ground-breaking performance in the company of so many of my fellow Hullensians.</t>
  </si>
  <si>
    <t>Great special effects. Loved the stages, the lights, the whole experience. A few people I know didn't enjoy it- I think having a good view was key. Maybe have. Raised platform at the back next time?</t>
  </si>
  <si>
    <t xml:space="preserve">It makes you think long after the performance and I m still thinking there's loads more to understand </t>
  </si>
  <si>
    <t>Arresting, thought provoking, challenging, stimulating and a little frightening.</t>
  </si>
  <si>
    <t>Good venue.</t>
  </si>
  <si>
    <t>I found it compelling and thought provoking. Brilliantly acted and exciting.</t>
  </si>
  <si>
    <t>excellent should have been on longer for more people to enjoy</t>
  </si>
  <si>
    <t>I thought it was an excellent performance, but seems a shame how few people could be in the audience, as I'm sure more people could have been accommodated down the sides of the dock basin.</t>
  </si>
  <si>
    <t>The performance was amazing. Innovative, thought provoking and emotive. Hugh congratulations to all involved.</t>
  </si>
  <si>
    <t>A thought provoking, intelligent , totally absorbing production, with amazing spectacle.</t>
  </si>
  <si>
    <t xml:space="preserve">Really interesting use of current events/themes around climate, immigration and religion, but the dystopian setting stopped being too brutal. Just gave me some breathing room, as it felt like had this been a current setting I would have felt bludgeoned by the action. Having the physical and metaphorical space made it more bearable. </t>
  </si>
  <si>
    <t>storyline was similar in some ways to a novel i read called Flood by Stephen Baxter</t>
  </si>
  <si>
    <t>I really enjoyed the show, very inventive!</t>
  </si>
  <si>
    <t>It was raining during the performance but I was so engrossed I didn't realise until it had finished.</t>
  </si>
  <si>
    <t>A wonderful, epic experience - thank you!</t>
  </si>
  <si>
    <t>It was a great production with so many parallels to the Easter story, migrant crisis, climate change, unscrupulous politicians.  And yet, at no point did you realise in which direction it would go.  It was a truly stunning piece of theatre</t>
  </si>
  <si>
    <t xml:space="preserve">My headphones stopped working with about 15 mins left, as I had lost interest way before that I didn't bother trying to resolve that issue. I could clearly hear the person stood directly behind me giving directions to the crew / cast which spoilt things a bit (this includes when my headphones were working). </t>
  </si>
  <si>
    <t xml:space="preserve">More consideration needed for viewing the performance </t>
  </si>
  <si>
    <t xml:space="preserve">I absolutely loved it! I will be distraught if I can't get tickets to the final episode. It was such an unusual concept and the floating platforms were a simple idea, but it was incredible when they all broke away in the storm and left the performers stranded in their own story lines. I liked that there was a love story running throughout too. The stories moved along a bit like waves in the ocean. I was concerned for the politicians daughter at the end though as she was in the water for ages!!! </t>
  </si>
  <si>
    <t>It was a fantastic experience - it was a creative and brave use of the water and threw up many issues.</t>
  </si>
  <si>
    <t>Tried to address too many issues in one play so climate change message and its impacts was rather diluted!</t>
  </si>
  <si>
    <t>The production value and the effects were fantastic. A really unique experience. On the other hand, one of the draw backs of this technique was the difficulty of storytelling. I think this suffered a little. for example, I struggled to work out who was actually talking for a few seconds every now and then. This pulled me out of the experience a little.</t>
  </si>
  <si>
    <t>I felt it was a bit didactic and the dialogue was not naturalistic enough for my taste. I loved the staging and effects, though.</t>
  </si>
  <si>
    <t>As well as enjoying the theatre performance immensely in spite of being cold, it made me go into a part of the city I haven't been into since the 70s. I was pleased and proud to see Hull from this aspect.</t>
  </si>
  <si>
    <t xml:space="preserve">I felt that Flood tried to cover too many issues apart from global warming, migration without there being any clear link between them or the other issues that were raised making any contribution to whole. </t>
  </si>
  <si>
    <t>It was so different. I thoroughly enjoyed the experience. It was very cold though. I don't know how the cast jumped into the water.</t>
  </si>
  <si>
    <t>I think the piece should have been shorter, it was a long piece to stand around in the cold for; more people could have viewed the piece per night by extending the viewing to all around the basin._x000D_
It felt slow to start.</t>
  </si>
  <si>
    <t>Fantastic use of space!! Loved it. It was preachy at points, if it was in a conventional theatre it may not have kept my attention as much.</t>
  </si>
  <si>
    <t>Real committment from cast and volunteers - it was cold! Loved the different way of experiencing theatre and had never walked down to that dock before .</t>
  </si>
  <si>
    <t xml:space="preserve">Thsi is the first time i have attended an outside production that evoked all the senses. I attended with my daughter who is 17 years old and she loved it. It was something that triggered a differential reaction accross all ages and cultures. </t>
  </si>
  <si>
    <t>Thoroughly enjoyed it and found it very thought provoking. Excellent production.</t>
  </si>
  <si>
    <t>Terrific concept, marvelous set and cast</t>
  </si>
  <si>
    <t>I was pleased that the show took difficult topics and was bold in their approach</t>
  </si>
  <si>
    <t xml:space="preserve">it was a great piece of theatre, well acted, and a fantastic cleverly thought out production, but personally, i felt the writing was just a little bit too "right on" and "politically correct", trying to tick every hipster box for the sake of it.  </t>
  </si>
  <si>
    <t xml:space="preserve">The numbers attending was spot on, everyone could see and hear what was happening._x000D_
</t>
  </si>
  <si>
    <t xml:space="preserve">Can't wait to see parts 3 &amp; 4 </t>
  </si>
  <si>
    <t>Unfortunately my earphones stopped working in the last ten minutes of the show</t>
  </si>
  <si>
    <t>I found it profoundly moving.</t>
  </si>
  <si>
    <t>Fantastic theatrical experience, messages a bit confused.</t>
  </si>
  <si>
    <t>A pity that more tickets weren't available so more people could have seen this extraordinary performance</t>
  </si>
  <si>
    <t>Consider the audience. If it had been devised to work in tandem as a radio play it wouldn't have mattered if you could not see anything. The action was too far away to work as theatre. I had. I investment in the characters and I could not track the action at all on the set. I enjoyed some aspects of the lighting but I thought the production as a whole was self indulgent and too complex. Very disappointed.</t>
  </si>
  <si>
    <t>I thought it was really very good was well put together and very thought provoking. Something completely different was excellent</t>
  </si>
  <si>
    <t xml:space="preserve">Felt religious angle rather overdone, and overall rather left wing for us. </t>
  </si>
  <si>
    <t>It was thought provoking but didn't change my personal opinion on anything at all</t>
  </si>
  <si>
    <t>Did attending FLOOD: ABUNDANCE (PART 2) bring up any personal memories for you?</t>
  </si>
  <si>
    <t>Yes</t>
  </si>
  <si>
    <t>If you are willing, please share a short summary of the memories brought up by FLOOD: ABUNDANCE (PART 2).</t>
  </si>
  <si>
    <t xml:space="preserve">Brought up memories of the flooding a few years ago. found the whole play surprisingly moving. </t>
  </si>
  <si>
    <t>The worry of not being able to contact vulnerable family members during the 2007 flood.</t>
  </si>
  <si>
    <t>June 2007, when two thirds of Hull's housing stock was flooded. It was terrible.</t>
  </si>
  <si>
    <t>Floods of 2007 - inevitability of becoming overwhelmed and made powerless by water, which is both essential and destructive.</t>
  </si>
  <si>
    <t>My cousin lived in Victoria Dock, right next to the venue, a few years ago. It made me think of that and appreciate the area a bit more.</t>
  </si>
  <si>
    <t xml:space="preserve">Having grown up in Hull I have always been aware of the fishing heritage and culture and the hard lifestyle of the fishermen. Also seeing the East of Hull reminded me of when the Dock lands in that area used to smell of the imported timber. </t>
  </si>
  <si>
    <t>A few years ago my family met a refugee from Iran and he's been a close friend ever since, we've watched him struggle with being accepted and had to fight the system.</t>
  </si>
  <si>
    <t>Brought back multitude of memories from June 2007, all linked to water: My Dad had just died; I had to wade miles through knee-high water from work to collect my baby and toddler.  The maelstrom in my brain was reflected by the environment in Hull at the time.</t>
  </si>
  <si>
    <t>My father coming to this country and how he was treated in both positive and negative ways</t>
  </si>
  <si>
    <t>How the city pulled together after the big flood in Hull</t>
  </si>
  <si>
    <t>I wasn't affected by Hull's flood but I had family members who were and it reminded me of the devastation to life and property that floods cause. It also brought up memories of my grandfather &amp; father who both came from Hull and were part of the fishing community.</t>
  </si>
  <si>
    <t xml:space="preserve">Floods 2007, tidal surge </t>
  </si>
  <si>
    <t>My son passed away at 5 days old so it made me think of him</t>
  </si>
  <si>
    <t>Being a stranger here myself (though not a refugee) did make me think back to when I first arrived here over 20 years ago, and the time it took for me to feel fully part of the community.</t>
  </si>
  <si>
    <t>My Dad's life at sea, how much we missed him whilst away and how little I appreciated just what a life he must have had and seen at sea.</t>
  </si>
  <si>
    <t xml:space="preserve">Memories of flooding in 2007 at our caravan site near Hull when our caravan had about a foot of water in it and was written off and everything had to be replaced. </t>
  </si>
  <si>
    <t>How did you find out about FLOOD: ABUNDANCE (PART 2)? (Please tick all that apply)</t>
  </si>
  <si>
    <t>Friends/family/colleagues - told me in person</t>
  </si>
  <si>
    <t>Friends/family colleagues – via social media / email</t>
  </si>
  <si>
    <t>www.hull2017.co.uk</t>
  </si>
  <si>
    <t>Other website (please specify)</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</si>
  <si>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</si>
  <si>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</si>
  <si>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</si>
  <si>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</si>
  <si>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</si>
  <si>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</si>
  <si>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</si>
  <si>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Other (please specify)</t>
  </si>
  <si>
    <t>Where applicable, please specify other organisation social media / website / other publicity source</t>
  </si>
  <si>
    <t>As a volunteer of hull coc2017</t>
  </si>
  <si>
    <t>I am a volunteer and I saw its posters etc at the training centre</t>
  </si>
  <si>
    <t>Martin Green at the Hull City Hall rehearsal launch of next six months programme which I attended as a volunteer</t>
  </si>
  <si>
    <t>Hull box office</t>
  </si>
  <si>
    <t>Daughter is Gloriana</t>
  </si>
  <si>
    <t>Radio Humberside</t>
  </si>
  <si>
    <t>As a CoC volunteer</t>
  </si>
  <si>
    <t>Volunteer briefing wave 2&amp;3 City Hall</t>
  </si>
  <si>
    <t>Slung Low</t>
  </si>
  <si>
    <t>Having watched part one on line.</t>
  </si>
  <si>
    <t>Not sure but probably Hull city council or Hull Libraries Twitter feeds.</t>
  </si>
  <si>
    <t xml:space="preserve">The seasons 2&amp;3 volunteer briefing </t>
  </si>
  <si>
    <t>Meeting Slung Low people  on Victoria Dock when it was being organised</t>
  </si>
  <si>
    <t>Do you live in Hull?</t>
  </si>
  <si>
    <t>Have you been to, or are you planning to attend or take part in other events and activities programmed for Hull UK City of Culture 2017?</t>
  </si>
  <si>
    <t>Not sure</t>
  </si>
  <si>
    <t>Was your visit to the City Centre on the day you attended FLOOD: ABUNDANCE (PART 2) mainly, partly or not at all due to the event?</t>
  </si>
  <si>
    <t>Mainly</t>
  </si>
  <si>
    <t>Partly</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</si>
  <si>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</si>
  <si>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One</t>
  </si>
  <si>
    <t>Two</t>
  </si>
  <si>
    <t>Three</t>
  </si>
  <si>
    <t>Four or more</t>
  </si>
  <si>
    <t>Don't know</t>
  </si>
  <si>
    <t>When you attended FLOOD: ABUNDANCE (PART 2) what was the main purpose of your visit to Hull?(Please select one answer only)</t>
  </si>
  <si>
    <t>Because Hull is UK City of Culture 2017           </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</si>
  <si>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</si>
  <si>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</si>
  <si>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</si>
  <si>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</si>
  <si>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</si>
  <si>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</si>
  <si>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event ([INSERT NAME OF EVENT])</t>
  </si>
  <si>
    <t>FLOOD:ABUNDANCE (PART 2)</t>
  </si>
  <si>
    <t>C</t>
  </si>
  <si>
    <t>Flood</t>
  </si>
  <si>
    <t>Because we have a caravan nearby and visit Hull frequently especially during City of Culture</t>
  </si>
  <si>
    <t>Had you been to Hull before coming to FLOOD: ABUNDANCE (PART 2)?</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</si>
  <si>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</si>
  <si>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</si>
  <si>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</si>
  <si>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</si>
  <si>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</si>
  <si>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</si>
  <si>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how frequently do you think you will visit Hull in future?</t>
  </si>
  <si>
    <t>As a visitor to Hull, on a scale of 1 to 5 where 1 means ‘Very dissatisfied’ and 5 means ‘Very satisfied’, how satisfied are you with the following? (If you have not experienced aspects of the visitor experience, please tick N/A)</t>
  </si>
  <si>
    <t>Very dissatisfied</t>
  </si>
  <si>
    <t>Dissatisfied</t>
  </si>
  <si>
    <t>Neither dissatisfied or satisfied</t>
  </si>
  <si>
    <t>Satisfied</t>
  </si>
  <si>
    <t>Very Satisfied</t>
  </si>
  <si>
    <t>General visitor welcome</t>
  </si>
  <si>
    <t>Quality of accomodation</t>
  </si>
  <si>
    <t>Places to eat and drink</t>
  </si>
  <si>
    <t>Public transport</t>
  </si>
  <si>
    <t>Overall value for money</t>
  </si>
  <si>
    <t>City centre signposting</t>
  </si>
  <si>
    <t>Did you visit just for the day, or did you stay overnight when you attended FLOOD: ABUNDANCE (PART 2)?</t>
  </si>
  <si>
    <t>Just for the day</t>
  </si>
  <si>
    <t>Stayed overnight</t>
  </si>
  <si>
    <t>During your visit, at the time you attended FLOOD: ABUNDANCE (PART 2), how many nights did you stay in the area and how many days?</t>
  </si>
  <si>
    <t>Number of nights:</t>
  </si>
  <si>
    <t>Number of days:</t>
  </si>
  <si>
    <t>Would you mind telling me us how much you spent personally on accommodation in Hull overall as part of your visit? (please enter to the nearest £, or enter zero if applicable - if you don't know or prefer not to answer please leave the box blank)</t>
  </si>
  <si>
    <t>None - stayed with family</t>
  </si>
  <si>
    <t xml:space="preserve">N/A we have our own static caravan at Yorkshire Sun Society near Wawne. </t>
  </si>
  <si>
    <t>What type of accommodation did you stay in?(Please tick all that apply)</t>
  </si>
  <si>
    <t>Bed and Breakfast</t>
  </si>
  <si>
    <t>Guest House</t>
  </si>
  <si>
    <t>Hotel</t>
  </si>
  <si>
    <t>Self-catering</t>
  </si>
  <si>
    <t>With Friends / Family</t>
  </si>
  <si>
    <t>Static caravan</t>
  </si>
  <si>
    <t>Touring caravan</t>
  </si>
  <si>
    <t>Camping</t>
  </si>
  <si>
    <t>How much do you estimate you spent on you and others with you on the following during your visit (not including tickets for FLOOD: ABUNDANCE (PART 2))?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</si>
  <si>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</si>
  <si>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</si>
  <si>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</si>
  <si>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</si>
  <si>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</si>
  <si>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</si>
  <si>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</si>
  <si>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zero</t>
  </si>
  <si>
    <t>£10</t>
  </si>
  <si>
    <t>£20</t>
  </si>
  <si>
    <t>£5</t>
  </si>
  <si>
    <t>Nothing</t>
  </si>
  <si>
    <t>O</t>
  </si>
  <si>
    <t>£50</t>
  </si>
  <si>
    <t>nil</t>
  </si>
  <si>
    <t>Zero</t>
  </si>
  <si>
    <t>£10.00</t>
  </si>
  <si>
    <t>£2.00</t>
  </si>
  <si>
    <t>£40</t>
  </si>
  <si>
    <t>£2</t>
  </si>
  <si>
    <t>£15</t>
  </si>
  <si>
    <t>Few pounds</t>
  </si>
  <si>
    <t>£5.00</t>
  </si>
  <si>
    <t>£30</t>
  </si>
  <si>
    <t>£25</t>
  </si>
  <si>
    <t>£60</t>
  </si>
  <si>
    <t>£100</t>
  </si>
  <si>
    <t>Live in East Riding so in just for performance</t>
  </si>
  <si>
    <t>O I live on. Ictoria dock</t>
  </si>
  <si>
    <t>Spent nothing, live on Victoria Dock!</t>
  </si>
  <si>
    <t>£0</t>
  </si>
  <si>
    <t>£7</t>
  </si>
  <si>
    <t>£4</t>
  </si>
  <si>
    <t>£5:00</t>
  </si>
  <si>
    <t>£3</t>
  </si>
  <si>
    <t>£3.00</t>
  </si>
  <si>
    <t xml:space="preserve">zero </t>
  </si>
  <si>
    <t>What is your post code? (if you live outside the UK, please enter country of residence) (This will be used for evaluation purposes only, to map audiences for our project)</t>
  </si>
  <si>
    <t>HU9 2QW</t>
  </si>
  <si>
    <t>HU1</t>
  </si>
  <si>
    <t xml:space="preserve">Hu15 1tz </t>
  </si>
  <si>
    <t>HU2</t>
  </si>
  <si>
    <t>HU15 1SR</t>
  </si>
  <si>
    <t>HU3</t>
  </si>
  <si>
    <t>hu13 9by</t>
  </si>
  <si>
    <t>HU4</t>
  </si>
  <si>
    <t>HU5 4HG</t>
  </si>
  <si>
    <t>HU5</t>
  </si>
  <si>
    <t>HU17 0DX</t>
  </si>
  <si>
    <t>HU6</t>
  </si>
  <si>
    <t>Hu129pp</t>
  </si>
  <si>
    <t>HU7</t>
  </si>
  <si>
    <t>YO25 8RG</t>
  </si>
  <si>
    <t>HU8</t>
  </si>
  <si>
    <t>hu5 2rh</t>
  </si>
  <si>
    <t>HU9</t>
  </si>
  <si>
    <t>HU10 7JS</t>
  </si>
  <si>
    <t>YO25 9PR</t>
  </si>
  <si>
    <t>Hu128pz</t>
  </si>
  <si>
    <t>dn18 5au</t>
  </si>
  <si>
    <t>HU16 5PH</t>
  </si>
  <si>
    <t>HU47PL</t>
  </si>
  <si>
    <t>HU5 3ET</t>
  </si>
  <si>
    <t>HU17 8WG</t>
  </si>
  <si>
    <t>hU16 4JJ</t>
  </si>
  <si>
    <t>hu1 2qx</t>
  </si>
  <si>
    <t>hu10 6bu</t>
  </si>
  <si>
    <t>Hu5 3dy</t>
  </si>
  <si>
    <t>HU8 0EY</t>
  </si>
  <si>
    <t>HU16 5EQ</t>
  </si>
  <si>
    <t>DN396SP</t>
  </si>
  <si>
    <t>hu178qh</t>
  </si>
  <si>
    <t>HU5 3TY</t>
  </si>
  <si>
    <t>HU6 7RQ</t>
  </si>
  <si>
    <t xml:space="preserve">HU9 4TH </t>
  </si>
  <si>
    <t>hu4 6dr</t>
  </si>
  <si>
    <t>DN197LW</t>
  </si>
  <si>
    <t>HU19 2ny</t>
  </si>
  <si>
    <t>Hu5 3ah</t>
  </si>
  <si>
    <t>HU52BY</t>
  </si>
  <si>
    <t>Hu53lp</t>
  </si>
  <si>
    <t>HU5 3EY</t>
  </si>
  <si>
    <t>HU4 6ED</t>
  </si>
  <si>
    <t>HU5 3DZ</t>
  </si>
  <si>
    <t>hu9 3bb</t>
  </si>
  <si>
    <t>YO13 0QA</t>
  </si>
  <si>
    <t>DN19 7DD</t>
  </si>
  <si>
    <t>HU3 1PF</t>
  </si>
  <si>
    <t>United Kingdom</t>
  </si>
  <si>
    <t>Hu3 1lf</t>
  </si>
  <si>
    <t>HU5 2NJ</t>
  </si>
  <si>
    <t>HU19 2EB</t>
  </si>
  <si>
    <t>hu17 8ps</t>
  </si>
  <si>
    <t>HU7 3GA</t>
  </si>
  <si>
    <t>HU7 3GG</t>
  </si>
  <si>
    <t>HU4 7ST</t>
  </si>
  <si>
    <t>HU10 7NH</t>
  </si>
  <si>
    <t>WA6 7NA</t>
  </si>
  <si>
    <t>DN18 5FF</t>
  </si>
  <si>
    <t>HU7 0DY</t>
  </si>
  <si>
    <t>dn19 7au</t>
  </si>
  <si>
    <t>HU12 8TD</t>
  </si>
  <si>
    <t xml:space="preserve">Hu4 7ax </t>
  </si>
  <si>
    <t>HU17 8SB</t>
  </si>
  <si>
    <t>HU17 7AB</t>
  </si>
  <si>
    <t xml:space="preserve">HU14 </t>
  </si>
  <si>
    <t>HU5 3LF</t>
  </si>
  <si>
    <t>HU10 7DE</t>
  </si>
  <si>
    <t>HU8 8LT</t>
  </si>
  <si>
    <t>Hu3 2sg</t>
  </si>
  <si>
    <t>Hu5 3nf</t>
  </si>
  <si>
    <t>Hu14</t>
  </si>
  <si>
    <t>HU9 1PN</t>
  </si>
  <si>
    <t>hu6 7ed</t>
  </si>
  <si>
    <t>HU15 2SF</t>
  </si>
  <si>
    <t>HU9 1TL</t>
  </si>
  <si>
    <t>HU5 2SY</t>
  </si>
  <si>
    <t xml:space="preserve">HU89XS </t>
  </si>
  <si>
    <t>HU15 1GJ</t>
  </si>
  <si>
    <t>HU47NE</t>
  </si>
  <si>
    <t>HU5 4ES</t>
  </si>
  <si>
    <t>HU5 2JA</t>
  </si>
  <si>
    <t xml:space="preserve">HU5 3NT </t>
  </si>
  <si>
    <t>HU5 5QG</t>
  </si>
  <si>
    <t>Hu10 6fd</t>
  </si>
  <si>
    <t>E7 0PL</t>
  </si>
  <si>
    <t>HU5 3EX</t>
  </si>
  <si>
    <t>HU17 7DJ</t>
  </si>
  <si>
    <t>HU107JU</t>
  </si>
  <si>
    <t>HU8 9BX</t>
  </si>
  <si>
    <t>HU5 4HH</t>
  </si>
  <si>
    <t>HU55AU</t>
  </si>
  <si>
    <t>HU89XP</t>
  </si>
  <si>
    <t>HU4 7SN</t>
  </si>
  <si>
    <t>HU5 4NS</t>
  </si>
  <si>
    <t>Hu5 2df</t>
  </si>
  <si>
    <t>HU1 2NA</t>
  </si>
  <si>
    <t>hu88se</t>
  </si>
  <si>
    <t xml:space="preserve">HU73FZ </t>
  </si>
  <si>
    <t>Hu5 3na</t>
  </si>
  <si>
    <t>Hu19 2ew</t>
  </si>
  <si>
    <t xml:space="preserve">HU130JH </t>
  </si>
  <si>
    <t>HU5 3DW</t>
  </si>
  <si>
    <t>hu9 3lb</t>
  </si>
  <si>
    <t>Hu5 3ud</t>
  </si>
  <si>
    <t>hu7 3df</t>
  </si>
  <si>
    <t xml:space="preserve">B92 7jx </t>
  </si>
  <si>
    <t>HU5 3TX</t>
  </si>
  <si>
    <t>hu5 5nx</t>
  </si>
  <si>
    <t>Hu12 8hd</t>
  </si>
  <si>
    <t>HU5 3EB</t>
  </si>
  <si>
    <t>Hu5 3dl</t>
  </si>
  <si>
    <t>Hu178qs</t>
  </si>
  <si>
    <t>HU17 8WH</t>
  </si>
  <si>
    <t>YO325UR</t>
  </si>
  <si>
    <t>HU11 5JE</t>
  </si>
  <si>
    <t xml:space="preserve">HU53QE </t>
  </si>
  <si>
    <t>HU3 6XA</t>
  </si>
  <si>
    <t>HU6 7TX</t>
  </si>
  <si>
    <t>Hu5 4lp</t>
  </si>
  <si>
    <t>wa15</t>
  </si>
  <si>
    <t>Hu9 2td</t>
  </si>
  <si>
    <t>HU5 3HA</t>
  </si>
  <si>
    <t>Hu16 5nj</t>
  </si>
  <si>
    <t>Hu5 3jt</t>
  </si>
  <si>
    <t>hu10 7hh</t>
  </si>
  <si>
    <t>HU91TH</t>
  </si>
  <si>
    <t>HU9 1FB</t>
  </si>
  <si>
    <t>HU5 3SA</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</si>
  <si>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</si>
  <si>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</si>
  <si>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</si>
  <si>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</si>
  <si>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</si>
  <si>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</si>
  <si>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</si>
  <si>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</si>
  <si>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</si>
  <si>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</si>
  <si>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</si>
  <si>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</si>
  <si>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</si>
  <si>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</si>
  <si>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</si>
  <si>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</si>
  <si>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</si>
  <si>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</si>
  <si>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</si>
  <si>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</si>
  <si>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</si>
  <si>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</si>
  <si>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</si>
  <si>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</si>
  <si>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</si>
  <si>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 </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</si>
  <si>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</si>
  <si>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</si>
  <si>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</si>
  <si>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</si>
  <si>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</si>
  <si>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</si>
  <si>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</si>
  <si>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</si>
  <si>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</si>
  <si>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</si>
  <si>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</si>
  <si>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</si>
  <si>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</si>
  <si>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</si>
  <si>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</si>
  <si>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</si>
  <si>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</si>
  <si>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</si>
  <si>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</si>
  <si>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</si>
  <si>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</si>
  <si>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</si>
  <si>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</si>
  <si>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</si>
  <si>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</si>
  <si>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</si>
  <si>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</si>
  <si>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</si>
  <si>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</si>
  <si>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</si>
  <si>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</si>
  <si>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FLOOD: ABUNDANCE (PART 2)?(please enter in a numerical format, i.e. 2, as opposed to text format 'two)</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</si>
  <si>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</si>
  <si>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</si>
  <si>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</si>
  <si>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</si>
  <si>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</si>
  <si>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</si>
  <si>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</si>
  <si>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</si>
  <si>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</si>
  <si>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</si>
  <si>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35-44 years</t>
  </si>
  <si>
    <t>45-54 years</t>
  </si>
  <si>
    <t>55-64 years</t>
  </si>
  <si>
    <t>65-74 years</t>
  </si>
  <si>
    <t>75+ years</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</si>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</sst>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 d\,\ yyyy\ h:mm\ AM/PM"/>
  </numFmts>
  <fonts count="6">
    <font>
      <sz val="10"/>
      <name val="Microsoft Sans Serif"/>
    </font>
    <font>
      <sz val="10"/>
      <name val="Microsoft Sans Serif"/>
    </font>
    <font>
      <b/>
      <sz val="12"/>
      <name val="Microsoft Sans Serif"/>
    </font>
    <font>
      <b/>
      <sz val="10"/>
      <name val="Microsoft Sans Serif"/>
    </font>
    <font>
      <b/>
      <sz val="10"/>
      <color indexed="0"/>
      <name val="Microsoft Sans Serif"/>
    </font>
    <font>
      <b/>
      <i/>
      <sz val="10"/>
      <color indexed="0"/>
      <name val="Microsoft Sans Serif"/>
    </font>
  </fonts>
  <fills count="7">
    <fill>
      <patternFill patternType="none"/>
    </fill>
    <fill>
      <patternFill patternType="gray125"/>
    </fill>
    <fill>
      <patternFill patternType="solid">
        <fgColor indexed="9"/>
      </patternFill>
    </fill>
    <fill>
      <patternFill patternType="solid">
        <fgColor indexed="11"/>
      </patternFill>
    </fill>
    <fill>
      <patternFill patternType="solid">
        <fgColor indexed="8"/>
      </patternFill>
    </fill>
    <fill>
      <patternFill patternType="solid">
        <fgColor indexed="10"/>
      </patternFill>
    </fill>
    <fill>
      <patternFill patternType="solid">
        <fgColor indexed="1"/>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0" fontId="4" fillId="5" borderId="0" xfId="0" applyFont="1" applyFill="1" applyAlignment="1">
      <alignment horizontal="center" vertical="center" wrapText="1"/>
    </xf>
    <xf numFmtId="164" fontId="0" fillId="2" borderId="0" xfId="0" applyNumberFormat="1" applyFill="1" applyAlignment="1">
      <alignment horizontal="center" vertical="center"/>
    </xf>
    <xf numFmtId="1" fontId="0" fillId="2" borderId="0" xfId="0" applyNumberFormat="1" applyFill="1" applyAlignment="1">
      <alignment horizontal="center" vertical="center"/>
    </xf>
    <xf numFmtId="0" fontId="4" fillId="5" borderId="0" xfId="0" applyFont="1" applyFill="1" applyAlignment="1">
      <alignment horizontal="right"/>
    </xf>
    <xf numFmtId="0" fontId="4" fillId="4" borderId="0" xfId="0" applyFont="1" applyFill="1" applyAlignment="1">
      <alignment horizontal="right"/>
    </xf>
    <xf numFmtId="0" fontId="4" fillId="2" borderId="0" xfId="0" applyFont="1" applyFill="1" applyAlignment="1">
      <alignment horizontal="center" vertical="center" wrapText="1"/>
    </xf>
    <xf numFmtId="0" fontId="0" fillId="3" borderId="0" xfId="0" applyFill="1" applyAlignment="1">
      <alignment horizontal="center" vertical="center"/>
    </xf>
    <xf numFmtId="2" fontId="0" fillId="3" borderId="0" xfId="0" applyNumberFormat="1" applyFill="1" applyAlignment="1">
      <alignment horizontal="center" vertical="center"/>
    </xf>
    <xf numFmtId="0" fontId="4" fillId="4" borderId="0" xfId="0" applyFont="1" applyFill="1" applyAlignment="1">
      <alignment horizontal="left" vertical="center" wrapText="1"/>
    </xf>
    <xf numFmtId="1" fontId="4" fillId="3" borderId="0" xfId="0" applyNumberFormat="1" applyFont="1" applyFill="1"/>
    <xf numFmtId="165" fontId="4" fillId="3" borderId="0" xfId="0" applyNumberFormat="1" applyFont="1" applyFill="1"/>
    <xf numFmtId="0" fontId="0" fillId="0" borderId="0" xfId="0" quotePrefix="1"/>
    <xf numFmtId="0" fontId="0" fillId="2" borderId="0" xfId="0" applyFill="1" applyAlignment="1">
      <alignment horizontal="center" vertical="center"/>
    </xf>
    <xf numFmtId="0" fontId="4" fillId="4" borderId="0" xfId="0" quotePrefix="1" applyFont="1" applyFill="1" applyAlignment="1">
      <alignment horizontal="left" vertical="center" wrapText="1"/>
    </xf>
    <xf numFmtId="0" fontId="0" fillId="0" borderId="1" xfId="0" applyBorder="1"/>
    <xf numFmtId="9" fontId="0" fillId="0" borderId="2" xfId="1" applyFont="1" applyBorder="1"/>
    <xf numFmtId="0" fontId="0" fillId="0" borderId="3" xfId="0" applyBorder="1"/>
    <xf numFmtId="9" fontId="0" fillId="0" borderId="4" xfId="1" applyFont="1" applyBorder="1"/>
    <xf numFmtId="0" fontId="0" fillId="0" borderId="5" xfId="0" applyBorder="1"/>
    <xf numFmtId="9" fontId="0" fillId="0" borderId="6" xfId="0" applyNumberFormat="1" applyBorder="1"/>
    <xf numFmtId="0" fontId="3" fillId="4" borderId="0" xfId="0" applyFont="1" applyFill="1" applyAlignment="1">
      <alignment vertical="center" wrapText="1"/>
    </xf>
    <xf numFmtId="0" fontId="0" fillId="3" borderId="0" xfId="0" applyFill="1" applyAlignment="1">
      <alignment wrapText="1"/>
    </xf>
    <xf numFmtId="0" fontId="5" fillId="4" borderId="0" xfId="0" applyFont="1" applyFill="1" applyAlignment="1">
      <alignment horizontal="right"/>
    </xf>
    <xf numFmtId="0" fontId="2" fillId="6" borderId="0" xfId="0" applyFont="1" applyFill="1" applyAlignment="1">
      <alignment vertical="center" wrapText="1"/>
    </xf>
    <xf numFmtId="0" fontId="4" fillId="2" borderId="0" xfId="0" applyFont="1" applyFill="1" applyAlignment="1">
      <alignment vertical="center" wrapText="1"/>
    </xf>
    <xf numFmtId="0" fontId="5" fillId="5" borderId="0" xfId="0" applyFont="1" applyFill="1" applyAlignment="1">
      <alignment horizontal="right"/>
    </xf>
    <xf numFmtId="0" fontId="0" fillId="2" borderId="0" xfId="0" applyFill="1" applyAlignment="1">
      <alignment horizontal="center" vertical="center" wrapText="1"/>
    </xf>
    <xf numFmtId="0" fontId="0" fillId="3" borderId="0" xfId="0" quotePrefix="1" applyFill="1" applyAlignment="1">
      <alignment wrapText="1"/>
    </xf>
  </cellXfs>
  <cellStyles count="2">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DEE9F7"/>
      <rgbColor rgb="00CDD8E6"/>
      <rgbColor rgb="00EEEEEE"/>
      <rgbColor rgb="00CCE5CD"/>
      <rgbColor rgb="00DEF7D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Did you watch FLOOD: FROM THE SEA (PART 1), the short film distributed online and screened in an airstream caravan at various locations around the city?</a:t>
            </a:r>
          </a:p>
        </c:rich>
      </c:tx>
      <c:layout>
        <c:manualLayout>
          <c:xMode val="edge"/>
          <c:yMode val="edge"/>
          <c:x val="0.12152796004666083"/>
          <c:y val="3.5294117647058823E-2"/>
        </c:manualLayout>
      </c:layout>
      <c:overlay val="0"/>
      <c:spPr>
        <a:noFill/>
        <a:ln w="25400">
          <a:noFill/>
        </a:ln>
      </c:spPr>
    </c:title>
    <c:autoTitleDeleted val="0"/>
    <c:plotArea>
      <c:layout>
        <c:manualLayout>
          <c:layoutTarget val="inner"/>
          <c:xMode val="edge"/>
          <c:yMode val="edge"/>
          <c:x val="0.14756969463720471"/>
          <c:y val="0.29411806944805469"/>
          <c:w val="0.36632006551117879"/>
          <c:h val="0.62058912653539544"/>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9E05-4536-A6F0-77021F5ECF81}"/>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9E05-4536-A6F0-77021F5ECF81}"/>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9E05-4536-A6F0-77021F5ECF81}"/>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9E05-4536-A6F0-77021F5ECF81}"/>
              </c:ext>
            </c:extLst>
          </c:dPt>
          <c:cat>
            <c:strRef>
              <c:f>'Question 1'!$A$4:$A$7</c:f>
              <c:strCache>
                <c:ptCount val="4"/>
                <c:pt idx="0">
                  <c:v>Yes, I watched FLOOD: FROM THE SEA (PART 1) online</c:v>
                </c:pt>
                <c:pt idx="1">
                  <c:v>Yes, I watched FLOOD: FROM THE SEA (PART 1) in the airstream caravan that toured the city</c:v>
                </c:pt>
                <c:pt idx="2">
                  <c:v>Yes, I watched FLOOD: FROM THE SEA (PART 1) online and in the airstream caravan that toured the city</c:v>
                </c:pt>
                <c:pt idx="3">
                  <c:v>No, I did not watch FLOOD: FROM THE SEA (PART 1) online</c:v>
                </c:pt>
              </c:strCache>
            </c:strRef>
          </c:cat>
          <c:val>
            <c:numRef>
              <c:f>'Question 1'!$C$4:$C$7</c:f>
              <c:numCache>
                <c:formatCode>0.0%</c:formatCode>
                <c:ptCount val="4"/>
                <c:pt idx="0">
                  <c:v>0.97699999999999998</c:v>
                </c:pt>
                <c:pt idx="1">
                  <c:v>0</c:v>
                </c:pt>
                <c:pt idx="2">
                  <c:v>0</c:v>
                </c:pt>
                <c:pt idx="3">
                  <c:v>2.3E-2</c:v>
                </c:pt>
              </c:numCache>
            </c:numRef>
          </c:val>
          <c:extLst>
            <c:ext xmlns:c16="http://schemas.microsoft.com/office/drawing/2014/chart" uri="{C3380CC4-5D6E-409C-BE32-E72D297353CC}">
              <c16:uniqueId val="{00000004-9E05-4536-A6F0-77021F5ECF81}"/>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6545149825021872"/>
          <c:y val="0.17647089702022539"/>
          <c:w val="0.9861127515310586"/>
          <c:h val="0.99117801451289167"/>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Was your visit to the City Centre on the day you attended FLOOD: ABUNDANCE (PART 2) mainly, partly or not at all due to the event?</a:t>
            </a:r>
          </a:p>
        </c:rich>
      </c:tx>
      <c:layout>
        <c:manualLayout>
          <c:xMode val="edge"/>
          <c:yMode val="edge"/>
          <c:x val="0.10937518226888304"/>
          <c:y val="3.5294117647058823E-2"/>
        </c:manualLayout>
      </c:layout>
      <c:overlay val="0"/>
      <c:spPr>
        <a:noFill/>
        <a:ln w="25400">
          <a:noFill/>
        </a:ln>
      </c:spPr>
    </c:title>
    <c:autoTitleDeleted val="0"/>
    <c:plotArea>
      <c:layout>
        <c:manualLayout>
          <c:layoutTarget val="inner"/>
          <c:xMode val="edge"/>
          <c:yMode val="edge"/>
          <c:x val="0.25000042385597038"/>
          <c:y val="0.29411806944805469"/>
          <c:w val="0.36632006551117879"/>
          <c:h val="0.62058912653539544"/>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6D62-408C-8EA4-47E0B5961E11}"/>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6D62-408C-8EA4-47E0B5961E11}"/>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6D62-408C-8EA4-47E0B5961E11}"/>
              </c:ext>
            </c:extLst>
          </c:dPt>
          <c:cat>
            <c:strRef>
              <c:f>'Question 14'!$A$4:$A$6</c:f>
              <c:strCache>
                <c:ptCount val="3"/>
                <c:pt idx="0">
                  <c:v>Mainly</c:v>
                </c:pt>
                <c:pt idx="1">
                  <c:v>Partly</c:v>
                </c:pt>
                <c:pt idx="2">
                  <c:v>Not at all</c:v>
                </c:pt>
              </c:strCache>
            </c:strRef>
          </c:cat>
          <c:val>
            <c:numRef>
              <c:f>'Question 14'!$C$4:$C$6</c:f>
              <c:numCache>
                <c:formatCode>0.0%</c:formatCode>
                <c:ptCount val="3"/>
                <c:pt idx="0">
                  <c:v>0.80599999999999994</c:v>
                </c:pt>
                <c:pt idx="1">
                  <c:v>0.19399999999999998</c:v>
                </c:pt>
                <c:pt idx="2">
                  <c:v>0</c:v>
                </c:pt>
              </c:numCache>
            </c:numRef>
          </c:val>
          <c:extLst>
            <c:ext xmlns:c16="http://schemas.microsoft.com/office/drawing/2014/chart" uri="{C3380CC4-5D6E-409C-BE32-E72D297353CC}">
              <c16:uniqueId val="{00000003-6D62-408C-8EA4-47E0B5961E11}"/>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8611125692621755"/>
          <c:y val="0.51176532345221548"/>
          <c:w val="0.9861127515310586"/>
          <c:h val="0.70000092635479383"/>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During this visit to Hull, how many other arts and cultural events / activities have you </a:t>
            </a:r>
          </a:p>
        </c:rich>
      </c:tx>
      <c:layout>
        <c:manualLayout>
          <c:xMode val="edge"/>
          <c:yMode val="edge"/>
          <c:x val="0.11458351560221638"/>
          <c:y val="3.5294117647058823E-2"/>
        </c:manualLayout>
      </c:layout>
      <c:overlay val="0"/>
      <c:spPr>
        <a:noFill/>
        <a:ln w="25400">
          <a:noFill/>
        </a:ln>
      </c:spPr>
    </c:title>
    <c:autoTitleDeleted val="0"/>
    <c:plotArea>
      <c:layout>
        <c:manualLayout>
          <c:layoutTarget val="inner"/>
          <c:xMode val="edge"/>
          <c:yMode val="edge"/>
          <c:x val="0.21701425681941872"/>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D9D9-41D2-BE01-EB6AA3C6C202}"/>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D9D9-41D2-BE01-EB6AA3C6C202}"/>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D9D9-41D2-BE01-EB6AA3C6C202}"/>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D9D9-41D2-BE01-EB6AA3C6C202}"/>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D9D9-41D2-BE01-EB6AA3C6C202}"/>
              </c:ext>
            </c:extLst>
          </c:dPt>
          <c:dPt>
            <c:idx val="5"/>
            <c:bubble3D val="0"/>
            <c:spPr>
              <a:solidFill>
                <a:srgbClr val="FF8080"/>
              </a:solidFill>
              <a:ln w="12700">
                <a:solidFill>
                  <a:srgbClr val="333333"/>
                </a:solidFill>
                <a:prstDash val="solid"/>
              </a:ln>
            </c:spPr>
            <c:extLst>
              <c:ext xmlns:c16="http://schemas.microsoft.com/office/drawing/2014/chart" uri="{C3380CC4-5D6E-409C-BE32-E72D297353CC}">
                <c16:uniqueId val="{00000005-D9D9-41D2-BE01-EB6AA3C6C202}"/>
              </c:ext>
            </c:extLst>
          </c:dPt>
          <c:cat>
            <c:strRef>
              <c:f>'Question 15'!$A$4:$A$9</c:f>
              <c:strCache>
                <c:ptCount val="6"/>
                <c:pt idx="0">
                  <c:v>None</c:v>
                </c:pt>
                <c:pt idx="1">
                  <c:v>One</c:v>
                </c:pt>
                <c:pt idx="2">
                  <c:v>Two</c:v>
                </c:pt>
                <c:pt idx="3">
                  <c:v>Three</c:v>
                </c:pt>
                <c:pt idx="4">
                  <c:v>Four or more</c:v>
                </c:pt>
                <c:pt idx="5">
                  <c:v>Don't know</c:v>
                </c:pt>
              </c:strCache>
            </c:strRef>
          </c:cat>
          <c:val>
            <c:numRef>
              <c:f>'Question 15'!$C$4:$C$9</c:f>
              <c:numCache>
                <c:formatCode>0.0%</c:formatCode>
                <c:ptCount val="6"/>
                <c:pt idx="0">
                  <c:v>0.22600000000000001</c:v>
                </c:pt>
                <c:pt idx="1">
                  <c:v>3.2000000000000001E-2</c:v>
                </c:pt>
                <c:pt idx="2">
                  <c:v>0.129</c:v>
                </c:pt>
                <c:pt idx="3">
                  <c:v>0.19399999999999998</c:v>
                </c:pt>
                <c:pt idx="4">
                  <c:v>0.35499999999999998</c:v>
                </c:pt>
                <c:pt idx="5">
                  <c:v>6.5000000000000002E-2</c:v>
                </c:pt>
              </c:numCache>
            </c:numRef>
          </c:val>
          <c:extLst>
            <c:ext xmlns:c16="http://schemas.microsoft.com/office/drawing/2014/chart" uri="{C3380CC4-5D6E-409C-BE32-E72D297353CC}">
              <c16:uniqueId val="{00000006-D9D9-41D2-BE01-EB6AA3C6C202}"/>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81944590259550887"/>
          <c:y val="0.3941182646286861"/>
          <c:w val="0.98611293379994169"/>
          <c:h val="0.76764829396325451"/>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When you attended FLOOD: ABUNDANCE (PART 2) what was the main purpose of your visit to Hull?(Please select one answer only)</a:t>
            </a:r>
          </a:p>
        </c:rich>
      </c:tx>
      <c:layout>
        <c:manualLayout>
          <c:xMode val="edge"/>
          <c:yMode val="edge"/>
          <c:x val="0.10937518226888304"/>
          <c:y val="3.2085561497326207E-2"/>
        </c:manualLayout>
      </c:layout>
      <c:overlay val="0"/>
      <c:spPr>
        <a:noFill/>
        <a:ln w="25400">
          <a:noFill/>
        </a:ln>
      </c:spPr>
    </c:title>
    <c:autoTitleDeleted val="0"/>
    <c:plotArea>
      <c:layout>
        <c:manualLayout>
          <c:layoutTarget val="inner"/>
          <c:xMode val="edge"/>
          <c:yMode val="edge"/>
          <c:x val="0.12152798381887447"/>
          <c:y val="0.27807486631016043"/>
          <c:w val="0.41493125903872857"/>
          <c:h val="0.63903743315508021"/>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812C-4187-9994-1A615DCD52DF}"/>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812C-4187-9994-1A615DCD52DF}"/>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812C-4187-9994-1A615DCD52DF}"/>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812C-4187-9994-1A615DCD52DF}"/>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812C-4187-9994-1A615DCD52DF}"/>
              </c:ext>
            </c:extLst>
          </c:dPt>
          <c:dPt>
            <c:idx val="5"/>
            <c:bubble3D val="0"/>
            <c:spPr>
              <a:solidFill>
                <a:srgbClr val="FF8080"/>
              </a:solidFill>
              <a:ln w="12700">
                <a:solidFill>
                  <a:srgbClr val="333333"/>
                </a:solidFill>
                <a:prstDash val="solid"/>
              </a:ln>
            </c:spPr>
            <c:extLst>
              <c:ext xmlns:c16="http://schemas.microsoft.com/office/drawing/2014/chart" uri="{C3380CC4-5D6E-409C-BE32-E72D297353CC}">
                <c16:uniqueId val="{00000005-812C-4187-9994-1A615DCD52DF}"/>
              </c:ext>
            </c:extLst>
          </c:dPt>
          <c:dPt>
            <c:idx val="6"/>
            <c:bubble3D val="0"/>
            <c:spPr>
              <a:solidFill>
                <a:srgbClr val="0066CC"/>
              </a:solidFill>
              <a:ln w="12700">
                <a:solidFill>
                  <a:srgbClr val="333333"/>
                </a:solidFill>
                <a:prstDash val="solid"/>
              </a:ln>
            </c:spPr>
            <c:extLst>
              <c:ext xmlns:c16="http://schemas.microsoft.com/office/drawing/2014/chart" uri="{C3380CC4-5D6E-409C-BE32-E72D297353CC}">
                <c16:uniqueId val="{00000006-812C-4187-9994-1A615DCD52DF}"/>
              </c:ext>
            </c:extLst>
          </c:dPt>
          <c:dPt>
            <c:idx val="7"/>
            <c:bubble3D val="0"/>
            <c:spPr>
              <a:solidFill>
                <a:srgbClr val="CCCCFF"/>
              </a:solidFill>
              <a:ln w="12700">
                <a:solidFill>
                  <a:srgbClr val="333333"/>
                </a:solidFill>
                <a:prstDash val="solid"/>
              </a:ln>
            </c:spPr>
            <c:extLst>
              <c:ext xmlns:c16="http://schemas.microsoft.com/office/drawing/2014/chart" uri="{C3380CC4-5D6E-409C-BE32-E72D297353CC}">
                <c16:uniqueId val="{00000007-812C-4187-9994-1A615DCD52DF}"/>
              </c:ext>
            </c:extLst>
          </c:dPt>
          <c:dPt>
            <c:idx val="8"/>
            <c:bubble3D val="0"/>
            <c:spPr>
              <a:solidFill>
                <a:srgbClr val="000080"/>
              </a:solidFill>
              <a:ln w="12700">
                <a:solidFill>
                  <a:srgbClr val="333333"/>
                </a:solidFill>
                <a:prstDash val="solid"/>
              </a:ln>
            </c:spPr>
            <c:extLst>
              <c:ext xmlns:c16="http://schemas.microsoft.com/office/drawing/2014/chart" uri="{C3380CC4-5D6E-409C-BE32-E72D297353CC}">
                <c16:uniqueId val="{00000008-812C-4187-9994-1A615DCD52DF}"/>
              </c:ext>
            </c:extLst>
          </c:dPt>
          <c:cat>
            <c:strRef>
              <c:f>'Question 16'!$A$4:$A$12</c:f>
              <c:strCache>
                <c:ptCount val="9"/>
                <c:pt idx="0">
                  <c:v>Because Hull is UK City of Culture 2017           </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event ([INSERT NAME OF EVENT])</c:v>
                </c:pt>
                <c:pt idx="8">
                  <c:v>Other (please specify)</c:v>
                </c:pt>
              </c:strCache>
            </c:strRef>
          </c:cat>
          <c:val>
            <c:numRef>
              <c:f>'Question 16'!$C$4:$C$12</c:f>
              <c:numCache>
                <c:formatCode>0.0%</c:formatCode>
                <c:ptCount val="9"/>
                <c:pt idx="0">
                  <c:v>0.19399999999999998</c:v>
                </c:pt>
                <c:pt idx="1">
                  <c:v>0.19399999999999998</c:v>
                </c:pt>
                <c:pt idx="2">
                  <c:v>6.5000000000000002E-2</c:v>
                </c:pt>
                <c:pt idx="3">
                  <c:v>0</c:v>
                </c:pt>
                <c:pt idx="4">
                  <c:v>0</c:v>
                </c:pt>
                <c:pt idx="5">
                  <c:v>3.2000000000000001E-2</c:v>
                </c:pt>
                <c:pt idx="6">
                  <c:v>0.129</c:v>
                </c:pt>
                <c:pt idx="7">
                  <c:v>0.22600000000000001</c:v>
                </c:pt>
                <c:pt idx="8">
                  <c:v>0.161</c:v>
                </c:pt>
              </c:numCache>
            </c:numRef>
          </c:val>
          <c:extLst>
            <c:ext xmlns:c16="http://schemas.microsoft.com/office/drawing/2014/chart" uri="{C3380CC4-5D6E-409C-BE32-E72D297353CC}">
              <c16:uniqueId val="{00000009-812C-4187-9994-1A615DCD52DF}"/>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65277887139107604"/>
          <c:y val="1.3368983957219251E-2"/>
          <c:w val="0.9861127515310586"/>
          <c:h val="0.99197860962566853"/>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Had you been to Hull before coming to FLOOD: ABUNDANCE (PART 2)?</a:t>
            </a:r>
          </a:p>
        </c:rich>
      </c:tx>
      <c:layout>
        <c:manualLayout>
          <c:xMode val="edge"/>
          <c:yMode val="edge"/>
          <c:x val="0.13194462671332749"/>
          <c:y val="3.5294117647058823E-2"/>
        </c:manualLayout>
      </c:layout>
      <c:overlay val="0"/>
      <c:spPr>
        <a:noFill/>
        <a:ln w="25400">
          <a:noFill/>
        </a:ln>
      </c:spPr>
    </c:title>
    <c:autoTitleDeleted val="0"/>
    <c:plotArea>
      <c:layout>
        <c:manualLayout>
          <c:layoutTarget val="inner"/>
          <c:xMode val="edge"/>
          <c:yMode val="edge"/>
          <c:x val="0.26215322223785781"/>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F67F-4C5D-8AAF-C425CE7DE5ED}"/>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F67F-4C5D-8AAF-C425CE7DE5ED}"/>
              </c:ext>
            </c:extLst>
          </c:dPt>
          <c:cat>
            <c:strRef>
              <c:f>'Question 17'!$A$4:$A$5</c:f>
              <c:strCache>
                <c:ptCount val="2"/>
                <c:pt idx="0">
                  <c:v>Yes</c:v>
                </c:pt>
                <c:pt idx="1">
                  <c:v>No</c:v>
                </c:pt>
              </c:strCache>
            </c:strRef>
          </c:cat>
          <c:val>
            <c:numRef>
              <c:f>'Question 17'!$C$4:$C$5</c:f>
              <c:numCache>
                <c:formatCode>0.0%</c:formatCode>
                <c:ptCount val="2"/>
                <c:pt idx="0">
                  <c:v>1</c:v>
                </c:pt>
                <c:pt idx="1">
                  <c:v>0</c:v>
                </c:pt>
              </c:numCache>
            </c:numRef>
          </c:val>
          <c:extLst>
            <c:ext xmlns:c16="http://schemas.microsoft.com/office/drawing/2014/chart" uri="{C3380CC4-5D6E-409C-BE32-E72D297353CC}">
              <c16:uniqueId val="{00000002-F67F-4C5D-8AAF-C425CE7DE5ED}"/>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90972368037328666"/>
          <c:y val="0.51764767639339193"/>
          <c:w val="0.9861127515310586"/>
          <c:h val="0.64411857341361733"/>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On average, over the course of a year, how frequently do you visit Hull?</a:t>
            </a:r>
          </a:p>
        </c:rich>
      </c:tx>
      <c:layout>
        <c:manualLayout>
          <c:xMode val="edge"/>
          <c:yMode val="edge"/>
          <c:x val="0.13368073782443859"/>
          <c:y val="3.5294117647058823E-2"/>
        </c:manualLayout>
      </c:layout>
      <c:overlay val="0"/>
      <c:spPr>
        <a:noFill/>
        <a:ln w="25400">
          <a:noFill/>
        </a:ln>
      </c:spPr>
    </c:title>
    <c:autoTitleDeleted val="0"/>
    <c:plotArea>
      <c:layout>
        <c:manualLayout>
          <c:layoutTarget val="inner"/>
          <c:xMode val="edge"/>
          <c:yMode val="edge"/>
          <c:x val="0.14236135247353868"/>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AC59-488C-BE03-E1CEAD34BB9D}"/>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AC59-488C-BE03-E1CEAD34BB9D}"/>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AC59-488C-BE03-E1CEAD34BB9D}"/>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AC59-488C-BE03-E1CEAD34BB9D}"/>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AC59-488C-BE03-E1CEAD34BB9D}"/>
              </c:ext>
            </c:extLst>
          </c:dPt>
          <c:cat>
            <c:strRef>
              <c:f>'Question 18'!$A$4:$A$8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18'!$C$4:$C$8</c:f>
              <c:numCache>
                <c:formatCode>0.0%</c:formatCode>
                <c:ptCount val="5"/>
                <c:pt idx="0">
                  <c:v>3.3000000000000002E-2</c:v>
                </c:pt>
                <c:pt idx="1">
                  <c:v>0</c:v>
                </c:pt>
                <c:pt idx="2">
                  <c:v>6.7000000000000004E-2</c:v>
                </c:pt>
                <c:pt idx="3">
                  <c:v>6.7000000000000004E-2</c:v>
                </c:pt>
                <c:pt idx="4">
                  <c:v>0.83299999999999996</c:v>
                </c:pt>
              </c:numCache>
            </c:numRef>
          </c:val>
          <c:extLst>
            <c:ext xmlns:c16="http://schemas.microsoft.com/office/drawing/2014/chart" uri="{C3380CC4-5D6E-409C-BE32-E72D297353CC}">
              <c16:uniqueId val="{00000005-AC59-488C-BE03-E1CEAD34BB9D}"/>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6701399825021872"/>
          <c:y val="0.30588266172610773"/>
          <c:w val="0.9861127515310586"/>
          <c:h val="0.85294241161031326"/>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Based on your experience during this visit, how frequently do you think you will visit Hull in future?</a:t>
            </a:r>
          </a:p>
        </c:rich>
      </c:tx>
      <c:layout>
        <c:manualLayout>
          <c:xMode val="edge"/>
          <c:yMode val="edge"/>
          <c:x val="0.10937518226888304"/>
          <c:y val="3.5294117647058823E-2"/>
        </c:manualLayout>
      </c:layout>
      <c:overlay val="0"/>
      <c:spPr>
        <a:noFill/>
        <a:ln w="25400">
          <a:noFill/>
        </a:ln>
      </c:spPr>
    </c:title>
    <c:autoTitleDeleted val="0"/>
    <c:plotArea>
      <c:layout>
        <c:manualLayout>
          <c:layoutTarget val="inner"/>
          <c:xMode val="edge"/>
          <c:yMode val="edge"/>
          <c:x val="0.14236135247353868"/>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D6D4-4C40-872E-B78FAC4E8414}"/>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D6D4-4C40-872E-B78FAC4E8414}"/>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D6D4-4C40-872E-B78FAC4E8414}"/>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D6D4-4C40-872E-B78FAC4E8414}"/>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D6D4-4C40-872E-B78FAC4E8414}"/>
              </c:ext>
            </c:extLst>
          </c:dPt>
          <c:cat>
            <c:strRef>
              <c:f>'Question 19'!$A$4:$A$8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19'!$C$4:$C$8</c:f>
              <c:numCache>
                <c:formatCode>0.0%</c:formatCode>
                <c:ptCount val="5"/>
                <c:pt idx="0">
                  <c:v>0</c:v>
                </c:pt>
                <c:pt idx="1">
                  <c:v>0</c:v>
                </c:pt>
                <c:pt idx="2">
                  <c:v>3.3000000000000002E-2</c:v>
                </c:pt>
                <c:pt idx="3">
                  <c:v>6.7000000000000004E-2</c:v>
                </c:pt>
                <c:pt idx="4">
                  <c:v>0.9</c:v>
                </c:pt>
              </c:numCache>
            </c:numRef>
          </c:val>
          <c:extLst>
            <c:ext xmlns:c16="http://schemas.microsoft.com/office/drawing/2014/chart" uri="{C3380CC4-5D6E-409C-BE32-E72D297353CC}">
              <c16:uniqueId val="{00000005-D6D4-4C40-872E-B78FAC4E8414}"/>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6701399825021872"/>
          <c:y val="0.30588266172610773"/>
          <c:w val="0.9861127515310586"/>
          <c:h val="0.85294241161031326"/>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As a visitor to Hull, on a scale of 1 to 5 where 1 means ‘Very dissatisfied’ and 5 means ‘Very satisfied’, how satisfied are you with the following? (If you have not experienced aspects of the visitor experience, please tick N/A)</a:t>
            </a:r>
          </a:p>
        </c:rich>
      </c:tx>
      <c:layout>
        <c:manualLayout>
          <c:xMode val="edge"/>
          <c:yMode val="edge"/>
          <c:x val="0.11079545454545454"/>
          <c:y val="3.5294117647058823E-2"/>
        </c:manualLayout>
      </c:layout>
      <c:overlay val="0"/>
      <c:spPr>
        <a:noFill/>
        <a:ln w="25400">
          <a:noFill/>
        </a:ln>
      </c:spPr>
    </c:title>
    <c:autoTitleDeleted val="0"/>
    <c:plotArea>
      <c:layout>
        <c:manualLayout>
          <c:layoutTarget val="inner"/>
          <c:xMode val="edge"/>
          <c:yMode val="edge"/>
          <c:x val="0.24289772727272727"/>
          <c:y val="0.2500003590308465"/>
          <c:w val="0.71732954545454541"/>
          <c:h val="0.61764794584091487"/>
        </c:manualLayout>
      </c:layout>
      <c:barChart>
        <c:barDir val="bar"/>
        <c:grouping val="clustered"/>
        <c:varyColors val="0"/>
        <c:ser>
          <c:idx val="0"/>
          <c:order val="0"/>
          <c:spPr>
            <a:solidFill>
              <a:srgbClr val="9999FF"/>
            </a:solidFill>
            <a:ln w="12700">
              <a:solidFill>
                <a:srgbClr val="333333"/>
              </a:solidFill>
              <a:prstDash val="solid"/>
            </a:ln>
          </c:spPr>
          <c:invertIfNegative val="0"/>
          <c:cat>
            <c:strRef>
              <c:f>'Question 20'!$A$4:$A$9</c:f>
              <c:strCache>
                <c:ptCount val="6"/>
                <c:pt idx="0">
                  <c:v>General visitor welcome</c:v>
                </c:pt>
                <c:pt idx="1">
                  <c:v>Quality of accomodation</c:v>
                </c:pt>
                <c:pt idx="2">
                  <c:v>Places to eat and drink</c:v>
                </c:pt>
                <c:pt idx="3">
                  <c:v>Public transport</c:v>
                </c:pt>
                <c:pt idx="4">
                  <c:v>Overall value for money</c:v>
                </c:pt>
                <c:pt idx="5">
                  <c:v>City centre signposting</c:v>
                </c:pt>
              </c:strCache>
            </c:strRef>
          </c:cat>
          <c:val>
            <c:numRef>
              <c:f>'Question 20'!$I$4:$I$9</c:f>
              <c:numCache>
                <c:formatCode>0.00</c:formatCode>
                <c:ptCount val="6"/>
                <c:pt idx="0">
                  <c:v>4.63</c:v>
                </c:pt>
                <c:pt idx="1">
                  <c:v>0.97</c:v>
                </c:pt>
                <c:pt idx="2">
                  <c:v>3.77</c:v>
                </c:pt>
                <c:pt idx="3">
                  <c:v>2.93</c:v>
                </c:pt>
                <c:pt idx="4">
                  <c:v>4.3</c:v>
                </c:pt>
                <c:pt idx="5">
                  <c:v>3.7</c:v>
                </c:pt>
              </c:numCache>
            </c:numRef>
          </c:val>
          <c:extLst>
            <c:ext xmlns:c16="http://schemas.microsoft.com/office/drawing/2014/chart" uri="{C3380CC4-5D6E-409C-BE32-E72D297353CC}">
              <c16:uniqueId val="{00000000-A2AF-45F6-89DF-1DB1358A070B}"/>
            </c:ext>
          </c:extLst>
        </c:ser>
        <c:dLbls>
          <c:showLegendKey val="0"/>
          <c:showVal val="0"/>
          <c:showCatName val="0"/>
          <c:showSerName val="0"/>
          <c:showPercent val="0"/>
          <c:showBubbleSize val="0"/>
        </c:dLbls>
        <c:gapWidth val="150"/>
        <c:axId val="1222874543"/>
        <c:axId val="1"/>
      </c:barChart>
      <c:catAx>
        <c:axId val="1222874543"/>
        <c:scaling>
          <c:orientation val="minMax"/>
        </c:scaling>
        <c:delete val="0"/>
        <c:axPos val="l"/>
        <c:numFmt formatCode="General"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333333"/>
              </a:solidFill>
              <a:prstDash val="solid"/>
            </a:ln>
          </c:spPr>
        </c:majorGridlines>
        <c:numFmt formatCode="0.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222874543"/>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Did you visit just for the day, or did you stay overnight when you attended FLOOD: ABUNDANCE (PART 2)?</a:t>
            </a:r>
          </a:p>
        </c:rich>
      </c:tx>
      <c:layout>
        <c:manualLayout>
          <c:xMode val="edge"/>
          <c:yMode val="edge"/>
          <c:x val="0.11805573782443861"/>
          <c:y val="3.5294117647058823E-2"/>
        </c:manualLayout>
      </c:layout>
      <c:overlay val="0"/>
      <c:spPr>
        <a:noFill/>
        <a:ln w="25400">
          <a:noFill/>
        </a:ln>
      </c:spPr>
    </c:title>
    <c:autoTitleDeleted val="0"/>
    <c:plotArea>
      <c:layout>
        <c:manualLayout>
          <c:layoutTarget val="inner"/>
          <c:xMode val="edge"/>
          <c:yMode val="edge"/>
          <c:x val="0.19444477411019917"/>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AC48-477C-B342-F51BFDC24848}"/>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AC48-477C-B342-F51BFDC24848}"/>
              </c:ext>
            </c:extLst>
          </c:dPt>
          <c:cat>
            <c:strRef>
              <c:f>'Question 21'!$A$4:$A$5</c:f>
              <c:strCache>
                <c:ptCount val="2"/>
                <c:pt idx="0">
                  <c:v>Just for the day</c:v>
                </c:pt>
                <c:pt idx="1">
                  <c:v>Stayed overnight</c:v>
                </c:pt>
              </c:strCache>
            </c:strRef>
          </c:cat>
          <c:val>
            <c:numRef>
              <c:f>'Question 21'!$C$4:$C$5</c:f>
              <c:numCache>
                <c:formatCode>0.0%</c:formatCode>
                <c:ptCount val="2"/>
                <c:pt idx="0">
                  <c:v>0.83299999999999996</c:v>
                </c:pt>
                <c:pt idx="1">
                  <c:v>0.16699999999999998</c:v>
                </c:pt>
              </c:numCache>
            </c:numRef>
          </c:val>
          <c:extLst>
            <c:ext xmlns:c16="http://schemas.microsoft.com/office/drawing/2014/chart" uri="{C3380CC4-5D6E-409C-BE32-E72D297353CC}">
              <c16:uniqueId val="{00000002-AC48-477C-B342-F51BFDC24848}"/>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77604294254884809"/>
          <c:y val="0.51764767639339193"/>
          <c:w val="0.9861127515310586"/>
          <c:h val="0.64411857341361733"/>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During your visit, at the time you attended FLOOD: ABUNDANCE (PART 2), how many nights did you stay in the area and how many days?</a:t>
            </a:r>
          </a:p>
        </c:rich>
      </c:tx>
      <c:layout>
        <c:manualLayout>
          <c:xMode val="edge"/>
          <c:yMode val="edge"/>
          <c:x val="0.11458351560221638"/>
          <c:y val="3.3613445378151259E-2"/>
        </c:manualLayout>
      </c:layout>
      <c:overlay val="0"/>
      <c:spPr>
        <a:noFill/>
        <a:ln w="25400">
          <a:noFill/>
        </a:ln>
      </c:spPr>
    </c:title>
    <c:autoTitleDeleted val="0"/>
    <c:plotArea>
      <c:layout>
        <c:manualLayout>
          <c:layoutTarget val="inner"/>
          <c:xMode val="edge"/>
          <c:yMode val="edge"/>
          <c:x val="0.12152798381887447"/>
          <c:y val="0.27170942672615417"/>
          <c:w val="0.85416811484123201"/>
          <c:h val="0.6022425437744654"/>
        </c:manualLayout>
      </c:layout>
      <c:barChart>
        <c:barDir val="col"/>
        <c:grouping val="clustered"/>
        <c:varyColors val="0"/>
        <c:ser>
          <c:idx val="0"/>
          <c:order val="0"/>
          <c:spPr>
            <a:solidFill>
              <a:srgbClr val="9999FF"/>
            </a:solidFill>
            <a:ln w="12700">
              <a:solidFill>
                <a:srgbClr val="333333"/>
              </a:solidFill>
              <a:prstDash val="solid"/>
            </a:ln>
          </c:spPr>
          <c:invertIfNegative val="0"/>
          <c:cat>
            <c:strRef>
              <c:f>'Question 22'!$A$4:$A$5</c:f>
              <c:strCache>
                <c:ptCount val="2"/>
                <c:pt idx="0">
                  <c:v>Number of nights:</c:v>
                </c:pt>
                <c:pt idx="1">
                  <c:v>Number of days:</c:v>
                </c:pt>
              </c:strCache>
            </c:strRef>
          </c:cat>
          <c:val>
            <c:numRef>
              <c:f>'Question 22'!$C$4:$C$5</c:f>
              <c:numCache>
                <c:formatCode>0.0%</c:formatCode>
                <c:ptCount val="2"/>
                <c:pt idx="0">
                  <c:v>1</c:v>
                </c:pt>
                <c:pt idx="1">
                  <c:v>1</c:v>
                </c:pt>
              </c:numCache>
            </c:numRef>
          </c:val>
          <c:extLst>
            <c:ext xmlns:c16="http://schemas.microsoft.com/office/drawing/2014/chart" uri="{C3380CC4-5D6E-409C-BE32-E72D297353CC}">
              <c16:uniqueId val="{00000000-E94B-451A-BE5F-DDBE2732971F}"/>
            </c:ext>
          </c:extLst>
        </c:ser>
        <c:dLbls>
          <c:showLegendKey val="0"/>
          <c:showVal val="0"/>
          <c:showCatName val="0"/>
          <c:showSerName val="0"/>
          <c:showPercent val="0"/>
          <c:showBubbleSize val="0"/>
        </c:dLbls>
        <c:gapWidth val="150"/>
        <c:axId val="1192583871"/>
        <c:axId val="1"/>
      </c:barChart>
      <c:catAx>
        <c:axId val="1192583871"/>
        <c:scaling>
          <c:orientation val="minMax"/>
        </c:scaling>
        <c:delete val="0"/>
        <c:axPos val="b"/>
        <c:numFmt formatCode="General"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333333"/>
              </a:solidFill>
              <a:prstDash val="solid"/>
            </a:ln>
          </c:spPr>
        </c:majorGridlines>
        <c:numFmt formatCode="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192583871"/>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What type of accommodation did you stay in?(Please tick all that apply)</a:t>
            </a:r>
          </a:p>
        </c:rich>
      </c:tx>
      <c:layout>
        <c:manualLayout>
          <c:xMode val="edge"/>
          <c:yMode val="edge"/>
          <c:x val="0.11111129337999416"/>
          <c:y val="3.5294117647058823E-2"/>
        </c:manualLayout>
      </c:layout>
      <c:overlay val="0"/>
      <c:spPr>
        <a:noFill/>
        <a:ln w="25400">
          <a:noFill/>
        </a:ln>
      </c:spPr>
    </c:title>
    <c:autoTitleDeleted val="0"/>
    <c:plotArea>
      <c:layout>
        <c:manualLayout>
          <c:layoutTarget val="inner"/>
          <c:xMode val="edge"/>
          <c:yMode val="edge"/>
          <c:x val="0.16840306329186891"/>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5B1D-403C-A243-B5A62AC38760}"/>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5B1D-403C-A243-B5A62AC38760}"/>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5B1D-403C-A243-B5A62AC38760}"/>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5B1D-403C-A243-B5A62AC38760}"/>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5B1D-403C-A243-B5A62AC38760}"/>
              </c:ext>
            </c:extLst>
          </c:dPt>
          <c:dPt>
            <c:idx val="5"/>
            <c:bubble3D val="0"/>
            <c:spPr>
              <a:solidFill>
                <a:srgbClr val="FF8080"/>
              </a:solidFill>
              <a:ln w="12700">
                <a:solidFill>
                  <a:srgbClr val="333333"/>
                </a:solidFill>
                <a:prstDash val="solid"/>
              </a:ln>
            </c:spPr>
            <c:extLst>
              <c:ext xmlns:c16="http://schemas.microsoft.com/office/drawing/2014/chart" uri="{C3380CC4-5D6E-409C-BE32-E72D297353CC}">
                <c16:uniqueId val="{00000005-5B1D-403C-A243-B5A62AC38760}"/>
              </c:ext>
            </c:extLst>
          </c:dPt>
          <c:dPt>
            <c:idx val="6"/>
            <c:bubble3D val="0"/>
            <c:spPr>
              <a:solidFill>
                <a:srgbClr val="0066CC"/>
              </a:solidFill>
              <a:ln w="12700">
                <a:solidFill>
                  <a:srgbClr val="333333"/>
                </a:solidFill>
                <a:prstDash val="solid"/>
              </a:ln>
            </c:spPr>
            <c:extLst>
              <c:ext xmlns:c16="http://schemas.microsoft.com/office/drawing/2014/chart" uri="{C3380CC4-5D6E-409C-BE32-E72D297353CC}">
                <c16:uniqueId val="{00000006-5B1D-403C-A243-B5A62AC38760}"/>
              </c:ext>
            </c:extLst>
          </c:dPt>
          <c:dPt>
            <c:idx val="7"/>
            <c:bubble3D val="0"/>
            <c:spPr>
              <a:solidFill>
                <a:srgbClr val="CCCCFF"/>
              </a:solidFill>
              <a:ln w="12700">
                <a:solidFill>
                  <a:srgbClr val="333333"/>
                </a:solidFill>
                <a:prstDash val="solid"/>
              </a:ln>
            </c:spPr>
            <c:extLst>
              <c:ext xmlns:c16="http://schemas.microsoft.com/office/drawing/2014/chart" uri="{C3380CC4-5D6E-409C-BE32-E72D297353CC}">
                <c16:uniqueId val="{00000007-5B1D-403C-A243-B5A62AC38760}"/>
              </c:ext>
            </c:extLst>
          </c:dPt>
          <c:dPt>
            <c:idx val="8"/>
            <c:bubble3D val="0"/>
            <c:spPr>
              <a:solidFill>
                <a:srgbClr val="000080"/>
              </a:solidFill>
              <a:ln w="12700">
                <a:solidFill>
                  <a:srgbClr val="333333"/>
                </a:solidFill>
                <a:prstDash val="solid"/>
              </a:ln>
            </c:spPr>
            <c:extLst>
              <c:ext xmlns:c16="http://schemas.microsoft.com/office/drawing/2014/chart" uri="{C3380CC4-5D6E-409C-BE32-E72D297353CC}">
                <c16:uniqueId val="{00000008-5B1D-403C-A243-B5A62AC38760}"/>
              </c:ext>
            </c:extLst>
          </c:dPt>
          <c:cat>
            <c:strRef>
              <c:f>'Question 24'!$A$4:$A$12</c:f>
              <c:strCache>
                <c:ptCount val="9"/>
                <c:pt idx="0">
                  <c:v>Bed and Breakfast</c:v>
                </c:pt>
                <c:pt idx="1">
                  <c:v>Guest House</c:v>
                </c:pt>
                <c:pt idx="2">
                  <c:v>Hotel</c:v>
                </c:pt>
                <c:pt idx="3">
                  <c:v>Self-catering</c:v>
                </c:pt>
                <c:pt idx="4">
                  <c:v>With Friends / Family</c:v>
                </c:pt>
                <c:pt idx="5">
                  <c:v>Static caravan</c:v>
                </c:pt>
                <c:pt idx="6">
                  <c:v>Touring caravan</c:v>
                </c:pt>
                <c:pt idx="7">
                  <c:v>Camping</c:v>
                </c:pt>
                <c:pt idx="8">
                  <c:v>Other (please specify)</c:v>
                </c:pt>
              </c:strCache>
            </c:strRef>
          </c:cat>
          <c:val>
            <c:numRef>
              <c:f>'Question 24'!$C$4:$C$12</c:f>
              <c:numCache>
                <c:formatCode>0.0%</c:formatCode>
                <c:ptCount val="9"/>
                <c:pt idx="0">
                  <c:v>0</c:v>
                </c:pt>
                <c:pt idx="1">
                  <c:v>0</c:v>
                </c:pt>
                <c:pt idx="2">
                  <c:v>0</c:v>
                </c:pt>
                <c:pt idx="3">
                  <c:v>0</c:v>
                </c:pt>
                <c:pt idx="4">
                  <c:v>0.8</c:v>
                </c:pt>
                <c:pt idx="5">
                  <c:v>0.2</c:v>
                </c:pt>
                <c:pt idx="6">
                  <c:v>0</c:v>
                </c:pt>
                <c:pt idx="7">
                  <c:v>0</c:v>
                </c:pt>
                <c:pt idx="8">
                  <c:v>0</c:v>
                </c:pt>
              </c:numCache>
            </c:numRef>
          </c:val>
          <c:extLst>
            <c:ext xmlns:c16="http://schemas.microsoft.com/office/drawing/2014/chart" uri="{C3380CC4-5D6E-409C-BE32-E72D297353CC}">
              <c16:uniqueId val="{00000009-5B1D-403C-A243-B5A62AC38760}"/>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x val="0.72395960921551472"/>
          <c:y val="0.30000030878493128"/>
          <c:w val="0.26215314231554387"/>
          <c:h val="0.5588244557665587"/>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On a scale of 0-10, where ‘0’ is ‘Not at all’ and ‘10’ is ‘Completely’, how much did watching FLOOD: FROM THE SEA (PART 1) influence your decision to go to FLOOD: ABUNDANCE (PART 2) at Victoria Dock?</a:t>
            </a:r>
          </a:p>
        </c:rich>
      </c:tx>
      <c:layout>
        <c:manualLayout>
          <c:xMode val="edge"/>
          <c:yMode val="edge"/>
          <c:x val="0.10995382521629241"/>
          <c:y val="3.5294117647058823E-2"/>
        </c:manualLayout>
      </c:layout>
      <c:overlay val="0"/>
      <c:spPr>
        <a:noFill/>
        <a:ln w="25400">
          <a:noFill/>
        </a:ln>
      </c:spPr>
    </c:title>
    <c:autoTitleDeleted val="0"/>
    <c:plotArea>
      <c:layout>
        <c:manualLayout>
          <c:layoutTarget val="inner"/>
          <c:xMode val="edge"/>
          <c:yMode val="edge"/>
          <c:x val="3.3564852752519116E-2"/>
          <c:y val="0.2500003590308465"/>
          <c:w val="0.93402883349251475"/>
          <c:h val="0.61764794584091487"/>
        </c:manualLayout>
      </c:layout>
      <c:barChart>
        <c:barDir val="bar"/>
        <c:grouping val="clustered"/>
        <c:varyColors val="0"/>
        <c:ser>
          <c:idx val="0"/>
          <c:order val="0"/>
          <c:spPr>
            <a:solidFill>
              <a:srgbClr val="9999FF"/>
            </a:solidFill>
            <a:ln w="12700">
              <a:solidFill>
                <a:srgbClr val="333333"/>
              </a:solidFill>
              <a:prstDash val="solid"/>
            </a:ln>
          </c:spPr>
          <c:invertIfNegative val="0"/>
          <c:cat>
            <c:numRef>
              <c:f>'Question 2'!$A$4</c:f>
              <c:numCache>
                <c:formatCode>General</c:formatCode>
                <c:ptCount val="1"/>
              </c:numCache>
            </c:numRef>
          </c:cat>
          <c:val>
            <c:numRef>
              <c:f>'Question 2'!$N$4</c:f>
              <c:numCache>
                <c:formatCode>0.00</c:formatCode>
                <c:ptCount val="1"/>
                <c:pt idx="0">
                  <c:v>5.69</c:v>
                </c:pt>
              </c:numCache>
            </c:numRef>
          </c:val>
          <c:extLst>
            <c:ext xmlns:c16="http://schemas.microsoft.com/office/drawing/2014/chart" uri="{C3380CC4-5D6E-409C-BE32-E72D297353CC}">
              <c16:uniqueId val="{00000000-E540-4AE7-A012-A43F6E4D2358}"/>
            </c:ext>
          </c:extLst>
        </c:ser>
        <c:dLbls>
          <c:showLegendKey val="0"/>
          <c:showVal val="0"/>
          <c:showCatName val="0"/>
          <c:showSerName val="0"/>
          <c:showPercent val="0"/>
          <c:showBubbleSize val="0"/>
        </c:dLbls>
        <c:gapWidth val="150"/>
        <c:axId val="1222874127"/>
        <c:axId val="1"/>
      </c:barChart>
      <c:catAx>
        <c:axId val="1222874127"/>
        <c:scaling>
          <c:orientation val="minMax"/>
        </c:scaling>
        <c:delete val="0"/>
        <c:axPos val="l"/>
        <c:numFmt formatCode="General"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333333"/>
              </a:solidFill>
              <a:prstDash val="solid"/>
            </a:ln>
          </c:spPr>
        </c:majorGridlines>
        <c:numFmt formatCode="0.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222874127"/>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How much do you estimate yo</a:t>
            </a:r>
          </a:p>
        </c:rich>
      </c:tx>
      <c:layout>
        <c:manualLayout>
          <c:xMode val="edge"/>
          <c:yMode val="edge"/>
          <c:x val="0.3194449912510936"/>
          <c:y val="3.1674208144796379E-2"/>
        </c:manualLayout>
      </c:layout>
      <c:overlay val="0"/>
      <c:spPr>
        <a:noFill/>
        <a:ln w="25400">
          <a:noFill/>
        </a:ln>
      </c:spPr>
    </c:title>
    <c:autoTitleDeleted val="0"/>
    <c:plotArea>
      <c:layout>
        <c:manualLayout>
          <c:layoutTarget val="inner"/>
          <c:xMode val="edge"/>
          <c:yMode val="edge"/>
          <c:x val="0.16145860707364751"/>
          <c:y val="0.14932143192501229"/>
          <c:w val="0.81423749158645897"/>
          <c:h val="0.38914070138033507"/>
        </c:manualLayout>
      </c:layout>
      <c:barChart>
        <c:barDir val="col"/>
        <c:grouping val="clustered"/>
        <c:varyColors val="0"/>
        <c:ser>
          <c:idx val="0"/>
          <c:order val="0"/>
          <c:spPr>
            <a:solidFill>
              <a:srgbClr val="9999FF"/>
            </a:solidFill>
            <a:ln w="12700">
              <a:solidFill>
                <a:srgbClr val="333333"/>
              </a:solidFill>
              <a:prstDash val="solid"/>
            </a:ln>
          </c:spPr>
          <c:invertIfNegative val="0"/>
          <c:cat>
            <c:strRef>
              <c:f>'Question 25'!$A$4:$A$10</c:f>
              <c:strCache>
                <c:ptCount val="7"/>
                <c:pt idx="0">
                  <c:v>Hull 2017 merchandise</c:v>
                </c:pt>
                <c:pt idx="1">
                  <c:v>Food and drink</c:v>
                </c:pt>
                <c:pt idx="2">
                  <c:v>Shopping</c:v>
                </c:pt>
                <c:pt idx="3">
                  <c:v>Travel and transport (including parking)</c:v>
                </c:pt>
                <c:pt idx="4">
                  <c:v>Other 'attractions'</c:v>
                </c:pt>
                <c:pt idx="5">
                  <c:v>Spending money' for children</c:v>
                </c:pt>
                <c:pt idx="6">
                  <c:v>Other</c:v>
                </c:pt>
              </c:strCache>
            </c:strRef>
          </c:cat>
          <c:val>
            <c:numRef>
              <c:f>'Question 25'!$C$4:$C$10</c:f>
              <c:numCache>
                <c:formatCode>0.0%</c:formatCode>
                <c:ptCount val="7"/>
                <c:pt idx="0">
                  <c:v>0.755</c:v>
                </c:pt>
                <c:pt idx="1">
                  <c:v>0.92900000000000005</c:v>
                </c:pt>
                <c:pt idx="2">
                  <c:v>0.72400000000000009</c:v>
                </c:pt>
                <c:pt idx="3">
                  <c:v>0.85699999999999998</c:v>
                </c:pt>
                <c:pt idx="4">
                  <c:v>0.66299999999999992</c:v>
                </c:pt>
                <c:pt idx="5">
                  <c:v>0.622</c:v>
                </c:pt>
                <c:pt idx="6">
                  <c:v>0.55100000000000005</c:v>
                </c:pt>
              </c:numCache>
            </c:numRef>
          </c:val>
          <c:extLst>
            <c:ext xmlns:c16="http://schemas.microsoft.com/office/drawing/2014/chart" uri="{C3380CC4-5D6E-409C-BE32-E72D297353CC}">
              <c16:uniqueId val="{00000000-4705-4287-B7DB-31810ABA3D11}"/>
            </c:ext>
          </c:extLst>
        </c:ser>
        <c:dLbls>
          <c:showLegendKey val="0"/>
          <c:showVal val="0"/>
          <c:showCatName val="0"/>
          <c:showSerName val="0"/>
          <c:showPercent val="0"/>
          <c:showBubbleSize val="0"/>
        </c:dLbls>
        <c:gapWidth val="150"/>
        <c:axId val="1192583039"/>
        <c:axId val="1"/>
      </c:barChart>
      <c:catAx>
        <c:axId val="1192583039"/>
        <c:scaling>
          <c:orientation val="minMax"/>
        </c:scaling>
        <c:delete val="0"/>
        <c:axPos val="b"/>
        <c:numFmt formatCode="General" sourceLinked="1"/>
        <c:majorTickMark val="out"/>
        <c:minorTickMark val="none"/>
        <c:tickLblPos val="nextTo"/>
        <c:spPr>
          <a:ln w="3175">
            <a:solidFill>
              <a:srgbClr val="333333"/>
            </a:solidFill>
            <a:prstDash val="solid"/>
          </a:ln>
        </c:spPr>
        <c:txPr>
          <a:bodyPr rot="-270000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333333"/>
              </a:solidFill>
              <a:prstDash val="solid"/>
            </a:ln>
          </c:spPr>
        </c:majorGridlines>
        <c:numFmt formatCode="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192583039"/>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Which of the following best describes your employment status? (Please select one answer only)</a:t>
            </a:r>
          </a:p>
        </c:rich>
      </c:tx>
      <c:layout>
        <c:manualLayout>
          <c:xMode val="edge"/>
          <c:yMode val="edge"/>
          <c:x val="0.12326407115777194"/>
          <c:y val="3.5294117647058823E-2"/>
        </c:manualLayout>
      </c:layout>
      <c:overlay val="0"/>
      <c:spPr>
        <a:noFill/>
        <a:ln w="25400">
          <a:noFill/>
        </a:ln>
      </c:spPr>
    </c:title>
    <c:autoTitleDeleted val="0"/>
    <c:plotArea>
      <c:layout>
        <c:manualLayout>
          <c:layoutTarget val="inner"/>
          <c:xMode val="edge"/>
          <c:yMode val="edge"/>
          <c:x val="0.13368078220076193"/>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0936-4320-9CF5-67DD7B4E6F9D}"/>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0936-4320-9CF5-67DD7B4E6F9D}"/>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0936-4320-9CF5-67DD7B4E6F9D}"/>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0936-4320-9CF5-67DD7B4E6F9D}"/>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0936-4320-9CF5-67DD7B4E6F9D}"/>
              </c:ext>
            </c:extLst>
          </c:dPt>
          <c:dPt>
            <c:idx val="5"/>
            <c:bubble3D val="0"/>
            <c:spPr>
              <a:solidFill>
                <a:srgbClr val="FF8080"/>
              </a:solidFill>
              <a:ln w="12700">
                <a:solidFill>
                  <a:srgbClr val="333333"/>
                </a:solidFill>
                <a:prstDash val="solid"/>
              </a:ln>
            </c:spPr>
            <c:extLst>
              <c:ext xmlns:c16="http://schemas.microsoft.com/office/drawing/2014/chart" uri="{C3380CC4-5D6E-409C-BE32-E72D297353CC}">
                <c16:uniqueId val="{00000005-0936-4320-9CF5-67DD7B4E6F9D}"/>
              </c:ext>
            </c:extLst>
          </c:dPt>
          <c:dPt>
            <c:idx val="6"/>
            <c:bubble3D val="0"/>
            <c:spPr>
              <a:solidFill>
                <a:srgbClr val="0066CC"/>
              </a:solidFill>
              <a:ln w="12700">
                <a:solidFill>
                  <a:srgbClr val="333333"/>
                </a:solidFill>
                <a:prstDash val="solid"/>
              </a:ln>
            </c:spPr>
            <c:extLst>
              <c:ext xmlns:c16="http://schemas.microsoft.com/office/drawing/2014/chart" uri="{C3380CC4-5D6E-409C-BE32-E72D297353CC}">
                <c16:uniqueId val="{00000006-0936-4320-9CF5-67DD7B4E6F9D}"/>
              </c:ext>
            </c:extLst>
          </c:dPt>
          <c:dPt>
            <c:idx val="7"/>
            <c:bubble3D val="0"/>
            <c:spPr>
              <a:solidFill>
                <a:srgbClr val="CCCCFF"/>
              </a:solidFill>
              <a:ln w="12700">
                <a:solidFill>
                  <a:srgbClr val="333333"/>
                </a:solidFill>
                <a:prstDash val="solid"/>
              </a:ln>
            </c:spPr>
            <c:extLst>
              <c:ext xmlns:c16="http://schemas.microsoft.com/office/drawing/2014/chart" uri="{C3380CC4-5D6E-409C-BE32-E72D297353CC}">
                <c16:uniqueId val="{00000007-0936-4320-9CF5-67DD7B4E6F9D}"/>
              </c:ext>
            </c:extLst>
          </c:dPt>
          <c:dPt>
            <c:idx val="8"/>
            <c:bubble3D val="0"/>
            <c:spPr>
              <a:solidFill>
                <a:srgbClr val="000080"/>
              </a:solidFill>
              <a:ln w="12700">
                <a:solidFill>
                  <a:srgbClr val="333333"/>
                </a:solidFill>
                <a:prstDash val="solid"/>
              </a:ln>
            </c:spPr>
            <c:extLst>
              <c:ext xmlns:c16="http://schemas.microsoft.com/office/drawing/2014/chart" uri="{C3380CC4-5D6E-409C-BE32-E72D297353CC}">
                <c16:uniqueId val="{00000008-0936-4320-9CF5-67DD7B4E6F9D}"/>
              </c:ext>
            </c:extLst>
          </c:dPt>
          <c:cat>
            <c:strRef>
              <c:f>'Question 27'!$A$4:$A$12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27'!$C$4:$C$12</c:f>
              <c:numCache>
                <c:formatCode>0.0%</c:formatCode>
                <c:ptCount val="9"/>
                <c:pt idx="0">
                  <c:v>0.57700000000000007</c:v>
                </c:pt>
                <c:pt idx="1">
                  <c:v>5.7000000000000002E-2</c:v>
                </c:pt>
                <c:pt idx="2">
                  <c:v>0</c:v>
                </c:pt>
                <c:pt idx="3">
                  <c:v>8.0000000000000002E-3</c:v>
                </c:pt>
                <c:pt idx="4">
                  <c:v>4.9000000000000002E-2</c:v>
                </c:pt>
                <c:pt idx="5">
                  <c:v>8.0000000000000002E-3</c:v>
                </c:pt>
                <c:pt idx="6">
                  <c:v>0.27600000000000002</c:v>
                </c:pt>
                <c:pt idx="7">
                  <c:v>1.6E-2</c:v>
                </c:pt>
                <c:pt idx="8">
                  <c:v>8.0000000000000002E-3</c:v>
                </c:pt>
              </c:numCache>
            </c:numRef>
          </c:val>
          <c:extLst>
            <c:ext xmlns:c16="http://schemas.microsoft.com/office/drawing/2014/chart" uri="{C3380CC4-5D6E-409C-BE32-E72D297353CC}">
              <c16:uniqueId val="{00000009-0936-4320-9CF5-67DD7B4E6F9D}"/>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x val="0.6545149825021872"/>
          <c:y val="1.4705882352941176E-2"/>
          <c:w val="0.33159776902887139"/>
          <c:h val="0.97647213215995066"/>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How do you define your gender?(Please select one answer only)</a:t>
            </a:r>
          </a:p>
        </c:rich>
      </c:tx>
      <c:layout>
        <c:manualLayout>
          <c:xMode val="edge"/>
          <c:yMode val="edge"/>
          <c:x val="0.11111129337999416"/>
          <c:y val="3.5294117647058823E-2"/>
        </c:manualLayout>
      </c:layout>
      <c:overlay val="0"/>
      <c:spPr>
        <a:noFill/>
        <a:ln w="25400">
          <a:noFill/>
        </a:ln>
      </c:spPr>
    </c:title>
    <c:autoTitleDeleted val="0"/>
    <c:plotArea>
      <c:layout>
        <c:manualLayout>
          <c:layoutTarget val="inner"/>
          <c:xMode val="edge"/>
          <c:yMode val="edge"/>
          <c:x val="0.14756969463720471"/>
          <c:y val="0.20000028722467719"/>
          <c:w val="0.41840348714783926"/>
          <c:h val="0.70882454736981182"/>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8715-4C49-A25F-0A8779DD3265}"/>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8715-4C49-A25F-0A8779DD3265}"/>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8715-4C49-A25F-0A8779DD3265}"/>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8715-4C49-A25F-0A8779DD3265}"/>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8715-4C49-A25F-0A8779DD3265}"/>
              </c:ext>
            </c:extLst>
          </c:dPt>
          <c:dPt>
            <c:idx val="5"/>
            <c:bubble3D val="0"/>
            <c:spPr>
              <a:solidFill>
                <a:srgbClr val="FF8080"/>
              </a:solidFill>
              <a:ln w="12700">
                <a:solidFill>
                  <a:srgbClr val="333333"/>
                </a:solidFill>
                <a:prstDash val="solid"/>
              </a:ln>
            </c:spPr>
            <c:extLst>
              <c:ext xmlns:c16="http://schemas.microsoft.com/office/drawing/2014/chart" uri="{C3380CC4-5D6E-409C-BE32-E72D297353CC}">
                <c16:uniqueId val="{00000005-8715-4C49-A25F-0A8779DD3265}"/>
              </c:ext>
            </c:extLst>
          </c:dPt>
          <c:cat>
            <c:strRef>
              <c:f>'Question 28'!$A$4:$A$9</c:f>
              <c:strCache>
                <c:ptCount val="6"/>
                <c:pt idx="0">
                  <c:v>Male</c:v>
                </c:pt>
                <c:pt idx="1">
                  <c:v>Female</c:v>
                </c:pt>
                <c:pt idx="2">
                  <c:v>Transgender</c:v>
                </c:pt>
                <c:pt idx="3">
                  <c:v>Gender non-conforming</c:v>
                </c:pt>
                <c:pt idx="4">
                  <c:v>Prefer not to say</c:v>
                </c:pt>
                <c:pt idx="5">
                  <c:v>Other (please specify)</c:v>
                </c:pt>
              </c:strCache>
            </c:strRef>
          </c:cat>
          <c:val>
            <c:numRef>
              <c:f>'Question 28'!$C$4:$C$9</c:f>
              <c:numCache>
                <c:formatCode>0.0%</c:formatCode>
                <c:ptCount val="6"/>
                <c:pt idx="0">
                  <c:v>0.26</c:v>
                </c:pt>
                <c:pt idx="1">
                  <c:v>0.74</c:v>
                </c:pt>
                <c:pt idx="2">
                  <c:v>0</c:v>
                </c:pt>
                <c:pt idx="3">
                  <c:v>0</c:v>
                </c:pt>
                <c:pt idx="4">
                  <c:v>0</c:v>
                </c:pt>
                <c:pt idx="5">
                  <c:v>0</c:v>
                </c:pt>
              </c:numCache>
            </c:numRef>
          </c:val>
          <c:extLst>
            <c:ext xmlns:c16="http://schemas.microsoft.com/office/drawing/2014/chart" uri="{C3380CC4-5D6E-409C-BE32-E72D297353CC}">
              <c16:uniqueId val="{00000006-8715-4C49-A25F-0A8779DD3265}"/>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x val="0.70833460921551472"/>
          <c:y val="0.36764767639339196"/>
          <c:w val="0.27777832458442697"/>
          <c:h val="0.37353002933456853"/>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How would you describe your ethnic background?(Please select one answer only)</a:t>
            </a:r>
          </a:p>
        </c:rich>
      </c:tx>
      <c:layout>
        <c:manualLayout>
          <c:xMode val="edge"/>
          <c:yMode val="edge"/>
          <c:x val="0.11458351560221638"/>
          <c:y val="3.5294117647058823E-2"/>
        </c:manualLayout>
      </c:layout>
      <c:overlay val="0"/>
      <c:spPr>
        <a:noFill/>
        <a:ln w="25400">
          <a:noFill/>
        </a:ln>
      </c:spPr>
    </c:title>
    <c:autoTitleDeleted val="0"/>
    <c:plotArea>
      <c:layout>
        <c:manualLayout>
          <c:layoutTarget val="inner"/>
          <c:xMode val="edge"/>
          <c:yMode val="edge"/>
          <c:x val="0.13194466814620656"/>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A9FC-452B-A5D4-4ED0434AA986}"/>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A9FC-452B-A5D4-4ED0434AA986}"/>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A9FC-452B-A5D4-4ED0434AA986}"/>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A9FC-452B-A5D4-4ED0434AA986}"/>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A9FC-452B-A5D4-4ED0434AA986}"/>
              </c:ext>
            </c:extLst>
          </c:dPt>
          <c:dPt>
            <c:idx val="5"/>
            <c:bubble3D val="0"/>
            <c:spPr>
              <a:solidFill>
                <a:srgbClr val="FF8080"/>
              </a:solidFill>
              <a:ln w="12700">
                <a:solidFill>
                  <a:srgbClr val="333333"/>
                </a:solidFill>
                <a:prstDash val="solid"/>
              </a:ln>
            </c:spPr>
            <c:extLst>
              <c:ext xmlns:c16="http://schemas.microsoft.com/office/drawing/2014/chart" uri="{C3380CC4-5D6E-409C-BE32-E72D297353CC}">
                <c16:uniqueId val="{00000005-A9FC-452B-A5D4-4ED0434AA986}"/>
              </c:ext>
            </c:extLst>
          </c:dPt>
          <c:dPt>
            <c:idx val="6"/>
            <c:bubble3D val="0"/>
            <c:spPr>
              <a:solidFill>
                <a:srgbClr val="0066CC"/>
              </a:solidFill>
              <a:ln w="12700">
                <a:solidFill>
                  <a:srgbClr val="333333"/>
                </a:solidFill>
                <a:prstDash val="solid"/>
              </a:ln>
            </c:spPr>
            <c:extLst>
              <c:ext xmlns:c16="http://schemas.microsoft.com/office/drawing/2014/chart" uri="{C3380CC4-5D6E-409C-BE32-E72D297353CC}">
                <c16:uniqueId val="{00000006-A9FC-452B-A5D4-4ED0434AA986}"/>
              </c:ext>
            </c:extLst>
          </c:dPt>
          <c:dPt>
            <c:idx val="7"/>
            <c:bubble3D val="0"/>
            <c:spPr>
              <a:solidFill>
                <a:srgbClr val="CCCCFF"/>
              </a:solidFill>
              <a:ln w="12700">
                <a:solidFill>
                  <a:srgbClr val="333333"/>
                </a:solidFill>
                <a:prstDash val="solid"/>
              </a:ln>
            </c:spPr>
            <c:extLst>
              <c:ext xmlns:c16="http://schemas.microsoft.com/office/drawing/2014/chart" uri="{C3380CC4-5D6E-409C-BE32-E72D297353CC}">
                <c16:uniqueId val="{00000007-A9FC-452B-A5D4-4ED0434AA986}"/>
              </c:ext>
            </c:extLst>
          </c:dPt>
          <c:dPt>
            <c:idx val="8"/>
            <c:bubble3D val="0"/>
            <c:spPr>
              <a:solidFill>
                <a:srgbClr val="000080"/>
              </a:solidFill>
              <a:ln w="12700">
                <a:solidFill>
                  <a:srgbClr val="333333"/>
                </a:solidFill>
                <a:prstDash val="solid"/>
              </a:ln>
            </c:spPr>
            <c:extLst>
              <c:ext xmlns:c16="http://schemas.microsoft.com/office/drawing/2014/chart" uri="{C3380CC4-5D6E-409C-BE32-E72D297353CC}">
                <c16:uniqueId val="{00000008-A9FC-452B-A5D4-4ED0434AA986}"/>
              </c:ext>
            </c:extLst>
          </c:dPt>
          <c:dPt>
            <c:idx val="9"/>
            <c:bubble3D val="0"/>
            <c:spPr>
              <a:solidFill>
                <a:srgbClr val="FF00FF"/>
              </a:solidFill>
              <a:ln w="12700">
                <a:solidFill>
                  <a:srgbClr val="333333"/>
                </a:solidFill>
                <a:prstDash val="solid"/>
              </a:ln>
            </c:spPr>
            <c:extLst>
              <c:ext xmlns:c16="http://schemas.microsoft.com/office/drawing/2014/chart" uri="{C3380CC4-5D6E-409C-BE32-E72D297353CC}">
                <c16:uniqueId val="{00000009-A9FC-452B-A5D4-4ED0434AA986}"/>
              </c:ext>
            </c:extLst>
          </c:dPt>
          <c:dPt>
            <c:idx val="10"/>
            <c:bubble3D val="0"/>
            <c:spPr>
              <a:solidFill>
                <a:srgbClr val="FFFF00"/>
              </a:solidFill>
              <a:ln w="12700">
                <a:solidFill>
                  <a:srgbClr val="333333"/>
                </a:solidFill>
                <a:prstDash val="solid"/>
              </a:ln>
            </c:spPr>
            <c:extLst>
              <c:ext xmlns:c16="http://schemas.microsoft.com/office/drawing/2014/chart" uri="{C3380CC4-5D6E-409C-BE32-E72D297353CC}">
                <c16:uniqueId val="{0000000A-A9FC-452B-A5D4-4ED0434AA986}"/>
              </c:ext>
            </c:extLst>
          </c:dPt>
          <c:dPt>
            <c:idx val="11"/>
            <c:bubble3D val="0"/>
            <c:spPr>
              <a:solidFill>
                <a:srgbClr val="00FFFF"/>
              </a:solidFill>
              <a:ln w="12700">
                <a:solidFill>
                  <a:srgbClr val="333333"/>
                </a:solidFill>
                <a:prstDash val="solid"/>
              </a:ln>
            </c:spPr>
            <c:extLst>
              <c:ext xmlns:c16="http://schemas.microsoft.com/office/drawing/2014/chart" uri="{C3380CC4-5D6E-409C-BE32-E72D297353CC}">
                <c16:uniqueId val="{0000000B-A9FC-452B-A5D4-4ED0434AA986}"/>
              </c:ext>
            </c:extLst>
          </c:dPt>
          <c:dPt>
            <c:idx val="12"/>
            <c:bubble3D val="0"/>
            <c:spPr>
              <a:solidFill>
                <a:srgbClr val="800080"/>
              </a:solidFill>
              <a:ln w="12700">
                <a:solidFill>
                  <a:srgbClr val="333333"/>
                </a:solidFill>
                <a:prstDash val="solid"/>
              </a:ln>
            </c:spPr>
            <c:extLst>
              <c:ext xmlns:c16="http://schemas.microsoft.com/office/drawing/2014/chart" uri="{C3380CC4-5D6E-409C-BE32-E72D297353CC}">
                <c16:uniqueId val="{0000000C-A9FC-452B-A5D4-4ED0434AA986}"/>
              </c:ext>
            </c:extLst>
          </c:dPt>
          <c:dPt>
            <c:idx val="13"/>
            <c:bubble3D val="0"/>
            <c:spPr>
              <a:solidFill>
                <a:srgbClr val="800000"/>
              </a:solidFill>
              <a:ln w="12700">
                <a:solidFill>
                  <a:srgbClr val="333333"/>
                </a:solidFill>
                <a:prstDash val="solid"/>
              </a:ln>
            </c:spPr>
            <c:extLst>
              <c:ext xmlns:c16="http://schemas.microsoft.com/office/drawing/2014/chart" uri="{C3380CC4-5D6E-409C-BE32-E72D297353CC}">
                <c16:uniqueId val="{0000000D-A9FC-452B-A5D4-4ED0434AA986}"/>
              </c:ext>
            </c:extLst>
          </c:dPt>
          <c:dPt>
            <c:idx val="14"/>
            <c:bubble3D val="0"/>
            <c:spPr>
              <a:solidFill>
                <a:srgbClr val="008080"/>
              </a:solidFill>
              <a:ln w="12700">
                <a:solidFill>
                  <a:srgbClr val="333333"/>
                </a:solidFill>
                <a:prstDash val="solid"/>
              </a:ln>
            </c:spPr>
            <c:extLst>
              <c:ext xmlns:c16="http://schemas.microsoft.com/office/drawing/2014/chart" uri="{C3380CC4-5D6E-409C-BE32-E72D297353CC}">
                <c16:uniqueId val="{0000000E-A9FC-452B-A5D4-4ED0434AA986}"/>
              </c:ext>
            </c:extLst>
          </c:dPt>
          <c:dPt>
            <c:idx val="15"/>
            <c:bubble3D val="0"/>
            <c:spPr>
              <a:solidFill>
                <a:srgbClr val="0000FF"/>
              </a:solidFill>
              <a:ln w="12700">
                <a:solidFill>
                  <a:srgbClr val="333333"/>
                </a:solidFill>
                <a:prstDash val="solid"/>
              </a:ln>
            </c:spPr>
            <c:extLst>
              <c:ext xmlns:c16="http://schemas.microsoft.com/office/drawing/2014/chart" uri="{C3380CC4-5D6E-409C-BE32-E72D297353CC}">
                <c16:uniqueId val="{0000000F-A9FC-452B-A5D4-4ED0434AA986}"/>
              </c:ext>
            </c:extLst>
          </c:dPt>
          <c:dPt>
            <c:idx val="16"/>
            <c:bubble3D val="0"/>
            <c:spPr>
              <a:solidFill>
                <a:srgbClr val="00CCFF"/>
              </a:solidFill>
              <a:ln w="12700">
                <a:solidFill>
                  <a:srgbClr val="333333"/>
                </a:solidFill>
                <a:prstDash val="solid"/>
              </a:ln>
            </c:spPr>
            <c:extLst>
              <c:ext xmlns:c16="http://schemas.microsoft.com/office/drawing/2014/chart" uri="{C3380CC4-5D6E-409C-BE32-E72D297353CC}">
                <c16:uniqueId val="{00000010-A9FC-452B-A5D4-4ED0434AA986}"/>
              </c:ext>
            </c:extLst>
          </c:dPt>
          <c:dPt>
            <c:idx val="17"/>
            <c:bubble3D val="0"/>
            <c:spPr>
              <a:solidFill>
                <a:srgbClr val="CCFFFF"/>
              </a:solidFill>
              <a:ln w="12700">
                <a:solidFill>
                  <a:srgbClr val="333333"/>
                </a:solidFill>
                <a:prstDash val="solid"/>
              </a:ln>
            </c:spPr>
            <c:extLst>
              <c:ext xmlns:c16="http://schemas.microsoft.com/office/drawing/2014/chart" uri="{C3380CC4-5D6E-409C-BE32-E72D297353CC}">
                <c16:uniqueId val="{00000011-A9FC-452B-A5D4-4ED0434AA986}"/>
              </c:ext>
            </c:extLst>
          </c:dPt>
          <c:dPt>
            <c:idx val="18"/>
            <c:bubble3D val="0"/>
            <c:spPr>
              <a:solidFill>
                <a:srgbClr val="CCFFCC"/>
              </a:solidFill>
              <a:ln w="12700">
                <a:solidFill>
                  <a:srgbClr val="333333"/>
                </a:solidFill>
                <a:prstDash val="solid"/>
              </a:ln>
            </c:spPr>
            <c:extLst>
              <c:ext xmlns:c16="http://schemas.microsoft.com/office/drawing/2014/chart" uri="{C3380CC4-5D6E-409C-BE32-E72D297353CC}">
                <c16:uniqueId val="{00000012-A9FC-452B-A5D4-4ED0434AA986}"/>
              </c:ext>
            </c:extLst>
          </c:dPt>
          <c:dPt>
            <c:idx val="19"/>
            <c:bubble3D val="0"/>
            <c:spPr>
              <a:solidFill>
                <a:srgbClr val="FFFF99"/>
              </a:solidFill>
              <a:ln w="12700">
                <a:solidFill>
                  <a:srgbClr val="333333"/>
                </a:solidFill>
                <a:prstDash val="solid"/>
              </a:ln>
            </c:spPr>
            <c:extLst>
              <c:ext xmlns:c16="http://schemas.microsoft.com/office/drawing/2014/chart" uri="{C3380CC4-5D6E-409C-BE32-E72D297353CC}">
                <c16:uniqueId val="{00000013-A9FC-452B-A5D4-4ED0434AA986}"/>
              </c:ext>
            </c:extLst>
          </c:dPt>
          <c:dPt>
            <c:idx val="20"/>
            <c:bubble3D val="0"/>
            <c:spPr>
              <a:solidFill>
                <a:srgbClr val="99CCFF"/>
              </a:solidFill>
              <a:ln w="12700">
                <a:solidFill>
                  <a:srgbClr val="333333"/>
                </a:solidFill>
                <a:prstDash val="solid"/>
              </a:ln>
            </c:spPr>
            <c:extLst>
              <c:ext xmlns:c16="http://schemas.microsoft.com/office/drawing/2014/chart" uri="{C3380CC4-5D6E-409C-BE32-E72D297353CC}">
                <c16:uniqueId val="{00000014-A9FC-452B-A5D4-4ED0434AA986}"/>
              </c:ext>
            </c:extLst>
          </c:dPt>
          <c:cat>
            <c:strRef>
              <c:f>'Question 29'!$A$4:$A$24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 </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29'!$C$4:$C$24</c:f>
              <c:numCache>
                <c:formatCode>0.0%</c:formatCode>
                <c:ptCount val="21"/>
                <c:pt idx="0">
                  <c:v>0.96700000000000008</c:v>
                </c:pt>
                <c:pt idx="1">
                  <c:v>0</c:v>
                </c:pt>
                <c:pt idx="2">
                  <c:v>0</c:v>
                </c:pt>
                <c:pt idx="3">
                  <c:v>0</c:v>
                </c:pt>
                <c:pt idx="4">
                  <c:v>2.4E-2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8.0000000000000002E-3</c:v>
                </c:pt>
                <c:pt idx="20">
                  <c:v>0</c:v>
                </c:pt>
              </c:numCache>
            </c:numRef>
          </c:val>
          <c:extLst>
            <c:ext xmlns:c16="http://schemas.microsoft.com/office/drawing/2014/chart" uri="{C3380CC4-5D6E-409C-BE32-E72D297353CC}">
              <c16:uniqueId val="{00000015-A9FC-452B-A5D4-4ED0434AA986}"/>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x val="0.65104276027996499"/>
          <c:y val="1.4705882352941176E-2"/>
          <c:w val="0.3350699912510936"/>
          <c:h val="0.97647213215995066"/>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Which of the following age groups do you fall into?(Please select one answer only)</a:t>
            </a:r>
          </a:p>
        </c:rich>
      </c:tx>
      <c:layout>
        <c:manualLayout>
          <c:xMode val="edge"/>
          <c:yMode val="edge"/>
          <c:x val="0.11111129337999416"/>
          <c:y val="3.5294117647058823E-2"/>
        </c:manualLayout>
      </c:layout>
      <c:overlay val="0"/>
      <c:spPr>
        <a:noFill/>
        <a:ln w="25400">
          <a:noFill/>
        </a:ln>
      </c:spPr>
    </c:title>
    <c:autoTitleDeleted val="0"/>
    <c:plotArea>
      <c:layout>
        <c:manualLayout>
          <c:layoutTarget val="inner"/>
          <c:xMode val="edge"/>
          <c:yMode val="edge"/>
          <c:x val="0.1996531162738652"/>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7A52-4825-B2D1-304D0F1956AF}"/>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7A52-4825-B2D1-304D0F1956AF}"/>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7A52-4825-B2D1-304D0F1956AF}"/>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7A52-4825-B2D1-304D0F1956AF}"/>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7A52-4825-B2D1-304D0F1956AF}"/>
              </c:ext>
            </c:extLst>
          </c:dPt>
          <c:dPt>
            <c:idx val="5"/>
            <c:bubble3D val="0"/>
            <c:spPr>
              <a:solidFill>
                <a:srgbClr val="FF8080"/>
              </a:solidFill>
              <a:ln w="12700">
                <a:solidFill>
                  <a:srgbClr val="333333"/>
                </a:solidFill>
                <a:prstDash val="solid"/>
              </a:ln>
            </c:spPr>
            <c:extLst>
              <c:ext xmlns:c16="http://schemas.microsoft.com/office/drawing/2014/chart" uri="{C3380CC4-5D6E-409C-BE32-E72D297353CC}">
                <c16:uniqueId val="{00000005-7A52-4825-B2D1-304D0F1956AF}"/>
              </c:ext>
            </c:extLst>
          </c:dPt>
          <c:dPt>
            <c:idx val="6"/>
            <c:bubble3D val="0"/>
            <c:spPr>
              <a:solidFill>
                <a:srgbClr val="0066CC"/>
              </a:solidFill>
              <a:ln w="12700">
                <a:solidFill>
                  <a:srgbClr val="333333"/>
                </a:solidFill>
                <a:prstDash val="solid"/>
              </a:ln>
            </c:spPr>
            <c:extLst>
              <c:ext xmlns:c16="http://schemas.microsoft.com/office/drawing/2014/chart" uri="{C3380CC4-5D6E-409C-BE32-E72D297353CC}">
                <c16:uniqueId val="{00000006-7A52-4825-B2D1-304D0F1956AF}"/>
              </c:ext>
            </c:extLst>
          </c:dPt>
          <c:dPt>
            <c:idx val="7"/>
            <c:bubble3D val="0"/>
            <c:spPr>
              <a:solidFill>
                <a:srgbClr val="CCCCFF"/>
              </a:solidFill>
              <a:ln w="12700">
                <a:solidFill>
                  <a:srgbClr val="333333"/>
                </a:solidFill>
                <a:prstDash val="solid"/>
              </a:ln>
            </c:spPr>
            <c:extLst>
              <c:ext xmlns:c16="http://schemas.microsoft.com/office/drawing/2014/chart" uri="{C3380CC4-5D6E-409C-BE32-E72D297353CC}">
                <c16:uniqueId val="{00000007-7A52-4825-B2D1-304D0F1956AF}"/>
              </c:ext>
            </c:extLst>
          </c:dPt>
          <c:dPt>
            <c:idx val="8"/>
            <c:bubble3D val="0"/>
            <c:spPr>
              <a:solidFill>
                <a:srgbClr val="000080"/>
              </a:solidFill>
              <a:ln w="12700">
                <a:solidFill>
                  <a:srgbClr val="333333"/>
                </a:solidFill>
                <a:prstDash val="solid"/>
              </a:ln>
            </c:spPr>
            <c:extLst>
              <c:ext xmlns:c16="http://schemas.microsoft.com/office/drawing/2014/chart" uri="{C3380CC4-5D6E-409C-BE32-E72D297353CC}">
                <c16:uniqueId val="{00000008-7A52-4825-B2D1-304D0F1956AF}"/>
              </c:ext>
            </c:extLst>
          </c:dPt>
          <c:dPt>
            <c:idx val="9"/>
            <c:bubble3D val="0"/>
            <c:spPr>
              <a:solidFill>
                <a:srgbClr val="FF00FF"/>
              </a:solidFill>
              <a:ln w="12700">
                <a:solidFill>
                  <a:srgbClr val="333333"/>
                </a:solidFill>
                <a:prstDash val="solid"/>
              </a:ln>
            </c:spPr>
            <c:extLst>
              <c:ext xmlns:c16="http://schemas.microsoft.com/office/drawing/2014/chart" uri="{C3380CC4-5D6E-409C-BE32-E72D297353CC}">
                <c16:uniqueId val="{00000009-7A52-4825-B2D1-304D0F1956AF}"/>
              </c:ext>
            </c:extLst>
          </c:dPt>
          <c:dPt>
            <c:idx val="10"/>
            <c:bubble3D val="0"/>
            <c:spPr>
              <a:solidFill>
                <a:srgbClr val="FFFF00"/>
              </a:solidFill>
              <a:ln w="12700">
                <a:solidFill>
                  <a:srgbClr val="333333"/>
                </a:solidFill>
                <a:prstDash val="solid"/>
              </a:ln>
            </c:spPr>
            <c:extLst>
              <c:ext xmlns:c16="http://schemas.microsoft.com/office/drawing/2014/chart" uri="{C3380CC4-5D6E-409C-BE32-E72D297353CC}">
                <c16:uniqueId val="{0000000A-7A52-4825-B2D1-304D0F1956AF}"/>
              </c:ext>
            </c:extLst>
          </c:dPt>
          <c:dPt>
            <c:idx val="11"/>
            <c:bubble3D val="0"/>
            <c:spPr>
              <a:solidFill>
                <a:srgbClr val="00FFFF"/>
              </a:solidFill>
              <a:ln w="12700">
                <a:solidFill>
                  <a:srgbClr val="333333"/>
                </a:solidFill>
                <a:prstDash val="solid"/>
              </a:ln>
            </c:spPr>
            <c:extLst>
              <c:ext xmlns:c16="http://schemas.microsoft.com/office/drawing/2014/chart" uri="{C3380CC4-5D6E-409C-BE32-E72D297353CC}">
                <c16:uniqueId val="{0000000B-7A52-4825-B2D1-304D0F1956AF}"/>
              </c:ext>
            </c:extLst>
          </c:dPt>
          <c:dPt>
            <c:idx val="12"/>
            <c:bubble3D val="0"/>
            <c:spPr>
              <a:solidFill>
                <a:srgbClr val="800080"/>
              </a:solidFill>
              <a:ln w="12700">
                <a:solidFill>
                  <a:srgbClr val="333333"/>
                </a:solidFill>
                <a:prstDash val="solid"/>
              </a:ln>
            </c:spPr>
            <c:extLst>
              <c:ext xmlns:c16="http://schemas.microsoft.com/office/drawing/2014/chart" uri="{C3380CC4-5D6E-409C-BE32-E72D297353CC}">
                <c16:uniqueId val="{0000000C-7A52-4825-B2D1-304D0F1956AF}"/>
              </c:ext>
            </c:extLst>
          </c:dPt>
          <c:dPt>
            <c:idx val="13"/>
            <c:bubble3D val="0"/>
            <c:spPr>
              <a:solidFill>
                <a:srgbClr val="800000"/>
              </a:solidFill>
              <a:ln w="12700">
                <a:solidFill>
                  <a:srgbClr val="333333"/>
                </a:solidFill>
                <a:prstDash val="solid"/>
              </a:ln>
            </c:spPr>
            <c:extLst>
              <c:ext xmlns:c16="http://schemas.microsoft.com/office/drawing/2014/chart" uri="{C3380CC4-5D6E-409C-BE32-E72D297353CC}">
                <c16:uniqueId val="{0000000D-7A52-4825-B2D1-304D0F1956AF}"/>
              </c:ext>
            </c:extLst>
          </c:dPt>
          <c:dPt>
            <c:idx val="14"/>
            <c:bubble3D val="0"/>
            <c:spPr>
              <a:solidFill>
                <a:srgbClr val="008080"/>
              </a:solidFill>
              <a:ln w="12700">
                <a:solidFill>
                  <a:srgbClr val="333333"/>
                </a:solidFill>
                <a:prstDash val="solid"/>
              </a:ln>
            </c:spPr>
            <c:extLst>
              <c:ext xmlns:c16="http://schemas.microsoft.com/office/drawing/2014/chart" uri="{C3380CC4-5D6E-409C-BE32-E72D297353CC}">
                <c16:uniqueId val="{0000000E-7A52-4825-B2D1-304D0F1956AF}"/>
              </c:ext>
            </c:extLst>
          </c:dPt>
          <c:dPt>
            <c:idx val="15"/>
            <c:bubble3D val="0"/>
            <c:spPr>
              <a:solidFill>
                <a:srgbClr val="0000FF"/>
              </a:solidFill>
              <a:ln w="12700">
                <a:solidFill>
                  <a:srgbClr val="333333"/>
                </a:solidFill>
                <a:prstDash val="solid"/>
              </a:ln>
            </c:spPr>
            <c:extLst>
              <c:ext xmlns:c16="http://schemas.microsoft.com/office/drawing/2014/chart" uri="{C3380CC4-5D6E-409C-BE32-E72D297353CC}">
                <c16:uniqueId val="{0000000F-7A52-4825-B2D1-304D0F1956AF}"/>
              </c:ext>
            </c:extLst>
          </c:dPt>
          <c:dPt>
            <c:idx val="16"/>
            <c:bubble3D val="0"/>
            <c:spPr>
              <a:solidFill>
                <a:srgbClr val="00CCFF"/>
              </a:solidFill>
              <a:ln w="12700">
                <a:solidFill>
                  <a:srgbClr val="333333"/>
                </a:solidFill>
                <a:prstDash val="solid"/>
              </a:ln>
            </c:spPr>
            <c:extLst>
              <c:ext xmlns:c16="http://schemas.microsoft.com/office/drawing/2014/chart" uri="{C3380CC4-5D6E-409C-BE32-E72D297353CC}">
                <c16:uniqueId val="{00000010-7A52-4825-B2D1-304D0F1956AF}"/>
              </c:ext>
            </c:extLst>
          </c:dPt>
          <c:dPt>
            <c:idx val="17"/>
            <c:bubble3D val="0"/>
            <c:spPr>
              <a:solidFill>
                <a:srgbClr val="CCFFFF"/>
              </a:solidFill>
              <a:ln w="12700">
                <a:solidFill>
                  <a:srgbClr val="333333"/>
                </a:solidFill>
                <a:prstDash val="solid"/>
              </a:ln>
            </c:spPr>
            <c:extLst>
              <c:ext xmlns:c16="http://schemas.microsoft.com/office/drawing/2014/chart" uri="{C3380CC4-5D6E-409C-BE32-E72D297353CC}">
                <c16:uniqueId val="{00000011-7A52-4825-B2D1-304D0F1956AF}"/>
              </c:ext>
            </c:extLst>
          </c:dPt>
          <c:cat>
            <c:strRef>
              <c:f>'Question 30'!$A$4:$A$21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30'!$C$4:$C$21</c:f>
              <c:numCache>
                <c:formatCode>0.0%</c:formatCode>
                <c:ptCount val="18"/>
                <c:pt idx="0">
                  <c:v>0</c:v>
                </c:pt>
                <c:pt idx="1">
                  <c:v>0</c:v>
                </c:pt>
                <c:pt idx="2">
                  <c:v>0</c:v>
                </c:pt>
                <c:pt idx="3">
                  <c:v>0</c:v>
                </c:pt>
                <c:pt idx="4">
                  <c:v>0</c:v>
                </c:pt>
                <c:pt idx="5">
                  <c:v>2.4E-2</c:v>
                </c:pt>
                <c:pt idx="6">
                  <c:v>7.2999999999999995E-2</c:v>
                </c:pt>
                <c:pt idx="7">
                  <c:v>4.0999999999999995E-2</c:v>
                </c:pt>
                <c:pt idx="8">
                  <c:v>8.1000000000000003E-2</c:v>
                </c:pt>
                <c:pt idx="9">
                  <c:v>4.0999999999999995E-2</c:v>
                </c:pt>
                <c:pt idx="10">
                  <c:v>0.17100000000000001</c:v>
                </c:pt>
                <c:pt idx="11">
                  <c:v>0.106</c:v>
                </c:pt>
                <c:pt idx="12">
                  <c:v>0.14599999999999999</c:v>
                </c:pt>
                <c:pt idx="13">
                  <c:v>0.17899999999999999</c:v>
                </c:pt>
                <c:pt idx="14">
                  <c:v>0.13</c:v>
                </c:pt>
                <c:pt idx="15">
                  <c:v>0</c:v>
                </c:pt>
                <c:pt idx="16">
                  <c:v>0</c:v>
                </c:pt>
                <c:pt idx="17">
                  <c:v>8.0000000000000002E-3</c:v>
                </c:pt>
              </c:numCache>
            </c:numRef>
          </c:val>
          <c:extLst>
            <c:ext xmlns:c16="http://schemas.microsoft.com/office/drawing/2014/chart" uri="{C3380CC4-5D6E-409C-BE32-E72D297353CC}">
              <c16:uniqueId val="{00000012-7A52-4825-B2D1-304D0F1956AF}"/>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x val="0.78472349810440367"/>
          <c:y val="1.4705882352941176E-2"/>
          <c:w val="0.20138925342665492"/>
          <c:h val="0.97647213215995066"/>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Are your day-to-day activities limited because of a health problem or disability which has lasted, or is expected to last, at least 12 months?</a:t>
            </a:r>
          </a:p>
        </c:rich>
      </c:tx>
      <c:layout>
        <c:manualLayout>
          <c:xMode val="edge"/>
          <c:yMode val="edge"/>
          <c:x val="0.12152796004666083"/>
          <c:y val="3.5294117647058823E-2"/>
        </c:manualLayout>
      </c:layout>
      <c:overlay val="0"/>
      <c:spPr>
        <a:noFill/>
        <a:ln w="25400">
          <a:noFill/>
        </a:ln>
      </c:spPr>
    </c:title>
    <c:autoTitleDeleted val="0"/>
    <c:plotArea>
      <c:layout>
        <c:manualLayout>
          <c:layoutTarget val="inner"/>
          <c:xMode val="edge"/>
          <c:yMode val="edge"/>
          <c:x val="0.1996531162738652"/>
          <c:y val="0.29411806944805469"/>
          <c:w val="0.36632006551117879"/>
          <c:h val="0.62058912653539544"/>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C347-4DCF-AE1B-30B186BDF5FE}"/>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C347-4DCF-AE1B-30B186BDF5FE}"/>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C347-4DCF-AE1B-30B186BDF5FE}"/>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C347-4DCF-AE1B-30B186BDF5FE}"/>
              </c:ext>
            </c:extLst>
          </c:dPt>
          <c:cat>
            <c:strRef>
              <c:f>'Question 31'!$A$4:$A$7</c:f>
              <c:strCache>
                <c:ptCount val="4"/>
                <c:pt idx="0">
                  <c:v>Yes - limited a lot</c:v>
                </c:pt>
                <c:pt idx="1">
                  <c:v>Yes - limited a little</c:v>
                </c:pt>
                <c:pt idx="2">
                  <c:v>No</c:v>
                </c:pt>
                <c:pt idx="3">
                  <c:v>Prefer not to say</c:v>
                </c:pt>
              </c:strCache>
            </c:strRef>
          </c:cat>
          <c:val>
            <c:numRef>
              <c:f>'Question 31'!$C$4:$C$7</c:f>
              <c:numCache>
                <c:formatCode>0.0%</c:formatCode>
                <c:ptCount val="4"/>
                <c:pt idx="0">
                  <c:v>1.6E-2</c:v>
                </c:pt>
                <c:pt idx="1">
                  <c:v>8.900000000000001E-2</c:v>
                </c:pt>
                <c:pt idx="2">
                  <c:v>0.8859999999999999</c:v>
                </c:pt>
                <c:pt idx="3">
                  <c:v>8.0000000000000002E-3</c:v>
                </c:pt>
              </c:numCache>
            </c:numRef>
          </c:val>
          <c:extLst>
            <c:ext xmlns:c16="http://schemas.microsoft.com/office/drawing/2014/chart" uri="{C3380CC4-5D6E-409C-BE32-E72D297353CC}">
              <c16:uniqueId val="{00000004-C347-4DCF-AE1B-30B186BDF5FE}"/>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x val="0.76041794254884809"/>
          <c:y val="0.4794123822757449"/>
          <c:w val="0.2256948089822105"/>
          <c:h val="0.25000030878493129"/>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Including yourself, how many people were there in the group in each of the following age categories?(If you do not know. please leave blank)</a:t>
            </a:r>
          </a:p>
        </c:rich>
      </c:tx>
      <c:layout>
        <c:manualLayout>
          <c:xMode val="edge"/>
          <c:yMode val="edge"/>
          <c:x val="0.11284740449110527"/>
          <c:y val="3.2085561497326207E-2"/>
        </c:manualLayout>
      </c:layout>
      <c:overlay val="0"/>
      <c:spPr>
        <a:noFill/>
        <a:ln w="25400">
          <a:noFill/>
        </a:ln>
      </c:spPr>
    </c:title>
    <c:autoTitleDeleted val="0"/>
    <c:plotArea>
      <c:layout>
        <c:manualLayout>
          <c:layoutTarget val="inner"/>
          <c:xMode val="edge"/>
          <c:yMode val="edge"/>
          <c:x val="0.10937518543698703"/>
          <c:y val="0.26203208556149732"/>
          <c:w val="0.86632091322311944"/>
          <c:h val="0.44919786096256686"/>
        </c:manualLayout>
      </c:layout>
      <c:barChart>
        <c:barDir val="col"/>
        <c:grouping val="clustered"/>
        <c:varyColors val="0"/>
        <c:ser>
          <c:idx val="0"/>
          <c:order val="0"/>
          <c:spPr>
            <a:solidFill>
              <a:srgbClr val="9999FF"/>
            </a:solidFill>
            <a:ln w="12700">
              <a:solidFill>
                <a:srgbClr val="333333"/>
              </a:solidFill>
              <a:prstDash val="solid"/>
            </a:ln>
          </c:spPr>
          <c:invertIfNegative val="0"/>
          <c:cat>
            <c:strRef>
              <c:f>'Question 33'!$A$4:$A$18</c:f>
              <c:strCache>
                <c:ptCount val="15"/>
                <c:pt idx="0">
                  <c:v>0-2 years</c:v>
                </c:pt>
                <c:pt idx="1">
                  <c:v>3-5 years</c:v>
                </c:pt>
                <c:pt idx="2">
                  <c:v>6-10 years</c:v>
                </c:pt>
                <c:pt idx="3">
                  <c:v>11-15 years</c:v>
                </c:pt>
                <c:pt idx="4">
                  <c:v>16-17 years</c:v>
                </c:pt>
                <c:pt idx="5">
                  <c:v>18-19 years</c:v>
                </c:pt>
                <c:pt idx="6">
                  <c:v>20-24 years</c:v>
                </c:pt>
                <c:pt idx="7">
                  <c:v>25-29 years</c:v>
                </c:pt>
                <c:pt idx="8">
                  <c:v>30-34 years</c:v>
                </c:pt>
                <c:pt idx="9">
                  <c:v>35-44 years</c:v>
                </c:pt>
                <c:pt idx="10">
                  <c:v>45-54 years</c:v>
                </c:pt>
                <c:pt idx="11">
                  <c:v>55-64 years</c:v>
                </c:pt>
                <c:pt idx="12">
                  <c:v>65-74 years</c:v>
                </c:pt>
                <c:pt idx="13">
                  <c:v>75+ years</c:v>
                </c:pt>
                <c:pt idx="14">
                  <c:v>Prefer not to say</c:v>
                </c:pt>
              </c:strCache>
            </c:strRef>
          </c:cat>
          <c:val>
            <c:numRef>
              <c:f>'Question 33'!$C$4:$C$18</c:f>
              <c:numCache>
                <c:formatCode>0.0%</c:formatCode>
                <c:ptCount val="15"/>
                <c:pt idx="0">
                  <c:v>1.7000000000000001E-2</c:v>
                </c:pt>
                <c:pt idx="1">
                  <c:v>1.7000000000000001E-2</c:v>
                </c:pt>
                <c:pt idx="2">
                  <c:v>1.7000000000000001E-2</c:v>
                </c:pt>
                <c:pt idx="3">
                  <c:v>4.0999999999999995E-2</c:v>
                </c:pt>
                <c:pt idx="4">
                  <c:v>4.0999999999999995E-2</c:v>
                </c:pt>
                <c:pt idx="5">
                  <c:v>1.7000000000000001E-2</c:v>
                </c:pt>
                <c:pt idx="6">
                  <c:v>0.107</c:v>
                </c:pt>
                <c:pt idx="7">
                  <c:v>0.13200000000000001</c:v>
                </c:pt>
                <c:pt idx="8">
                  <c:v>0.124</c:v>
                </c:pt>
                <c:pt idx="9">
                  <c:v>0.20699999999999999</c:v>
                </c:pt>
                <c:pt idx="10">
                  <c:v>0.32200000000000001</c:v>
                </c:pt>
                <c:pt idx="11">
                  <c:v>0.45500000000000002</c:v>
                </c:pt>
                <c:pt idx="12">
                  <c:v>0.28899999999999998</c:v>
                </c:pt>
                <c:pt idx="13">
                  <c:v>0.05</c:v>
                </c:pt>
                <c:pt idx="14">
                  <c:v>1.7000000000000001E-2</c:v>
                </c:pt>
              </c:numCache>
            </c:numRef>
          </c:val>
          <c:extLst>
            <c:ext xmlns:c16="http://schemas.microsoft.com/office/drawing/2014/chart" uri="{C3380CC4-5D6E-409C-BE32-E72D297353CC}">
              <c16:uniqueId val="{00000000-80BC-4053-A3AC-31707B418252}"/>
            </c:ext>
          </c:extLst>
        </c:ser>
        <c:dLbls>
          <c:showLegendKey val="0"/>
          <c:showVal val="0"/>
          <c:showCatName val="0"/>
          <c:showSerName val="0"/>
          <c:showPercent val="0"/>
          <c:showBubbleSize val="0"/>
        </c:dLbls>
        <c:gapWidth val="150"/>
        <c:axId val="1193022159"/>
        <c:axId val="1"/>
      </c:barChart>
      <c:catAx>
        <c:axId val="1193022159"/>
        <c:scaling>
          <c:orientation val="minMax"/>
        </c:scaling>
        <c:delete val="0"/>
        <c:axPos val="b"/>
        <c:numFmt formatCode="General" sourceLinked="1"/>
        <c:majorTickMark val="out"/>
        <c:minorTickMark val="none"/>
        <c:tickLblPos val="nextTo"/>
        <c:spPr>
          <a:ln w="3175">
            <a:solidFill>
              <a:srgbClr val="333333"/>
            </a:solidFill>
            <a:prstDash val="solid"/>
          </a:ln>
        </c:spPr>
        <c:txPr>
          <a:bodyPr rot="-270000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333333"/>
              </a:solidFill>
              <a:prstDash val="solid"/>
            </a:ln>
          </c:spPr>
        </c:majorGridlines>
        <c:numFmt formatCode="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193022159"/>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What was your main reason for watching FLOOD: FROM THE SEA (PART 1) and /or attending FLOOD: ABUNDANCE (PART 2)?(Please select one answer only)</a:t>
            </a:r>
          </a:p>
        </c:rich>
      </c:tx>
      <c:layout>
        <c:manualLayout>
          <c:xMode val="edge"/>
          <c:yMode val="edge"/>
          <c:x val="0.10763907115777194"/>
          <c:y val="3.1674208144796379E-2"/>
        </c:manualLayout>
      </c:layout>
      <c:overlay val="0"/>
      <c:spPr>
        <a:noFill/>
        <a:ln w="25400">
          <a:noFill/>
        </a:ln>
      </c:spPr>
    </c:title>
    <c:autoTitleDeleted val="0"/>
    <c:plotArea>
      <c:layout>
        <c:manualLayout>
          <c:layoutTarget val="inner"/>
          <c:xMode val="edge"/>
          <c:yMode val="edge"/>
          <c:x val="7.1180676236769339E-2"/>
          <c:y val="0.24886905320835381"/>
          <c:w val="0.51562587420293882"/>
          <c:h val="0.67194644366255529"/>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DBCB-41BF-A960-4407A7533EA6}"/>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DBCB-41BF-A960-4407A7533EA6}"/>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DBCB-41BF-A960-4407A7533EA6}"/>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3-DBCB-41BF-A960-4407A7533EA6}"/>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4-DBCB-41BF-A960-4407A7533EA6}"/>
              </c:ext>
            </c:extLst>
          </c:dPt>
          <c:dPt>
            <c:idx val="5"/>
            <c:bubble3D val="0"/>
            <c:spPr>
              <a:solidFill>
                <a:srgbClr val="FF8080"/>
              </a:solidFill>
              <a:ln w="12700">
                <a:solidFill>
                  <a:srgbClr val="333333"/>
                </a:solidFill>
                <a:prstDash val="solid"/>
              </a:ln>
            </c:spPr>
            <c:extLst>
              <c:ext xmlns:c16="http://schemas.microsoft.com/office/drawing/2014/chart" uri="{C3380CC4-5D6E-409C-BE32-E72D297353CC}">
                <c16:uniqueId val="{00000005-DBCB-41BF-A960-4407A7533EA6}"/>
              </c:ext>
            </c:extLst>
          </c:dPt>
          <c:dPt>
            <c:idx val="6"/>
            <c:bubble3D val="0"/>
            <c:spPr>
              <a:solidFill>
                <a:srgbClr val="0066CC"/>
              </a:solidFill>
              <a:ln w="12700">
                <a:solidFill>
                  <a:srgbClr val="333333"/>
                </a:solidFill>
                <a:prstDash val="solid"/>
              </a:ln>
            </c:spPr>
            <c:extLst>
              <c:ext xmlns:c16="http://schemas.microsoft.com/office/drawing/2014/chart" uri="{C3380CC4-5D6E-409C-BE32-E72D297353CC}">
                <c16:uniqueId val="{00000006-DBCB-41BF-A960-4407A7533EA6}"/>
              </c:ext>
            </c:extLst>
          </c:dPt>
          <c:dPt>
            <c:idx val="7"/>
            <c:bubble3D val="0"/>
            <c:spPr>
              <a:solidFill>
                <a:srgbClr val="CCCCFF"/>
              </a:solidFill>
              <a:ln w="12700">
                <a:solidFill>
                  <a:srgbClr val="333333"/>
                </a:solidFill>
                <a:prstDash val="solid"/>
              </a:ln>
            </c:spPr>
            <c:extLst>
              <c:ext xmlns:c16="http://schemas.microsoft.com/office/drawing/2014/chart" uri="{C3380CC4-5D6E-409C-BE32-E72D297353CC}">
                <c16:uniqueId val="{00000007-DBCB-41BF-A960-4407A7533EA6}"/>
              </c:ext>
            </c:extLst>
          </c:dPt>
          <c:dPt>
            <c:idx val="8"/>
            <c:bubble3D val="0"/>
            <c:spPr>
              <a:solidFill>
                <a:srgbClr val="000080"/>
              </a:solidFill>
              <a:ln w="12700">
                <a:solidFill>
                  <a:srgbClr val="333333"/>
                </a:solidFill>
                <a:prstDash val="solid"/>
              </a:ln>
            </c:spPr>
            <c:extLst>
              <c:ext xmlns:c16="http://schemas.microsoft.com/office/drawing/2014/chart" uri="{C3380CC4-5D6E-409C-BE32-E72D297353CC}">
                <c16:uniqueId val="{00000008-DBCB-41BF-A960-4407A7533EA6}"/>
              </c:ext>
            </c:extLst>
          </c:dPt>
          <c:dPt>
            <c:idx val="9"/>
            <c:bubble3D val="0"/>
            <c:spPr>
              <a:solidFill>
                <a:srgbClr val="FF00FF"/>
              </a:solidFill>
              <a:ln w="12700">
                <a:solidFill>
                  <a:srgbClr val="333333"/>
                </a:solidFill>
                <a:prstDash val="solid"/>
              </a:ln>
            </c:spPr>
            <c:extLst>
              <c:ext xmlns:c16="http://schemas.microsoft.com/office/drawing/2014/chart" uri="{C3380CC4-5D6E-409C-BE32-E72D297353CC}">
                <c16:uniqueId val="{00000009-DBCB-41BF-A960-4407A7533EA6}"/>
              </c:ext>
            </c:extLst>
          </c:dPt>
          <c:dPt>
            <c:idx val="10"/>
            <c:bubble3D val="0"/>
            <c:spPr>
              <a:solidFill>
                <a:srgbClr val="FFFF00"/>
              </a:solidFill>
              <a:ln w="12700">
                <a:solidFill>
                  <a:srgbClr val="333333"/>
                </a:solidFill>
                <a:prstDash val="solid"/>
              </a:ln>
            </c:spPr>
            <c:extLst>
              <c:ext xmlns:c16="http://schemas.microsoft.com/office/drawing/2014/chart" uri="{C3380CC4-5D6E-409C-BE32-E72D297353CC}">
                <c16:uniqueId val="{0000000A-DBCB-41BF-A960-4407A7533EA6}"/>
              </c:ext>
            </c:extLst>
          </c:dPt>
          <c:dPt>
            <c:idx val="11"/>
            <c:bubble3D val="0"/>
            <c:spPr>
              <a:solidFill>
                <a:srgbClr val="00FFFF"/>
              </a:solidFill>
              <a:ln w="12700">
                <a:solidFill>
                  <a:srgbClr val="333333"/>
                </a:solidFill>
                <a:prstDash val="solid"/>
              </a:ln>
            </c:spPr>
            <c:extLst>
              <c:ext xmlns:c16="http://schemas.microsoft.com/office/drawing/2014/chart" uri="{C3380CC4-5D6E-409C-BE32-E72D297353CC}">
                <c16:uniqueId val="{0000000B-DBCB-41BF-A960-4407A7533EA6}"/>
              </c:ext>
            </c:extLst>
          </c:dPt>
          <c:dPt>
            <c:idx val="12"/>
            <c:bubble3D val="0"/>
            <c:spPr>
              <a:solidFill>
                <a:srgbClr val="800080"/>
              </a:solidFill>
              <a:ln w="12700">
                <a:solidFill>
                  <a:srgbClr val="333333"/>
                </a:solidFill>
                <a:prstDash val="solid"/>
              </a:ln>
            </c:spPr>
            <c:extLst>
              <c:ext xmlns:c16="http://schemas.microsoft.com/office/drawing/2014/chart" uri="{C3380CC4-5D6E-409C-BE32-E72D297353CC}">
                <c16:uniqueId val="{0000000C-DBCB-41BF-A960-4407A7533EA6}"/>
              </c:ext>
            </c:extLst>
          </c:dPt>
          <c:dPt>
            <c:idx val="13"/>
            <c:bubble3D val="0"/>
            <c:spPr>
              <a:solidFill>
                <a:srgbClr val="800000"/>
              </a:solidFill>
              <a:ln w="12700">
                <a:solidFill>
                  <a:srgbClr val="333333"/>
                </a:solidFill>
                <a:prstDash val="solid"/>
              </a:ln>
            </c:spPr>
            <c:extLst>
              <c:ext xmlns:c16="http://schemas.microsoft.com/office/drawing/2014/chart" uri="{C3380CC4-5D6E-409C-BE32-E72D297353CC}">
                <c16:uniqueId val="{0000000D-DBCB-41BF-A960-4407A7533EA6}"/>
              </c:ext>
            </c:extLst>
          </c:dPt>
          <c:dPt>
            <c:idx val="14"/>
            <c:bubble3D val="0"/>
            <c:spPr>
              <a:solidFill>
                <a:srgbClr val="008080"/>
              </a:solidFill>
              <a:ln w="12700">
                <a:solidFill>
                  <a:srgbClr val="333333"/>
                </a:solidFill>
                <a:prstDash val="solid"/>
              </a:ln>
            </c:spPr>
            <c:extLst>
              <c:ext xmlns:c16="http://schemas.microsoft.com/office/drawing/2014/chart" uri="{C3380CC4-5D6E-409C-BE32-E72D297353CC}">
                <c16:uniqueId val="{0000000E-DBCB-41BF-A960-4407A7533EA6}"/>
              </c:ext>
            </c:extLst>
          </c:dPt>
          <c:dPt>
            <c:idx val="15"/>
            <c:bubble3D val="0"/>
            <c:spPr>
              <a:solidFill>
                <a:srgbClr val="0000FF"/>
              </a:solidFill>
              <a:ln w="12700">
                <a:solidFill>
                  <a:srgbClr val="333333"/>
                </a:solidFill>
                <a:prstDash val="solid"/>
              </a:ln>
            </c:spPr>
            <c:extLst>
              <c:ext xmlns:c16="http://schemas.microsoft.com/office/drawing/2014/chart" uri="{C3380CC4-5D6E-409C-BE32-E72D297353CC}">
                <c16:uniqueId val="{0000000F-DBCB-41BF-A960-4407A7533EA6}"/>
              </c:ext>
            </c:extLst>
          </c:dPt>
          <c:cat>
            <c:strRef>
              <c:f>'Question 3'!$A$4:$A$19</c:f>
              <c:strCache>
                <c:ptCount val="16"/>
                <c:pt idx="0">
                  <c:v>Because it’s part of Hull UK City of Culture 2017</c:v>
                </c:pt>
                <c:pt idx="1">
                  <c:v>Because I'm a regular attender of Slung Low</c:v>
                </c:pt>
                <c:pt idx="2">
                  <c:v>It’s a unique experience not to be missed</c:v>
                </c:pt>
                <c:pt idx="3">
                  <c:v>General interest in this type of event</c:v>
                </c:pt>
                <c:pt idx="4">
                  <c:v>Wanted to see / do something creative</c:v>
                </c:pt>
                <c:pt idx="5">
                  <c:v>Specific interest in the actors / artists involved (please specify which artists below)</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Something to do with the kids</c:v>
                </c:pt>
                <c:pt idx="12">
                  <c:v>Interested to find out more about Hull</c:v>
                </c:pt>
                <c:pt idx="13">
                  <c:v>No particular reason / someone else’s idea</c:v>
                </c:pt>
                <c:pt idx="14">
                  <c:v>I was in the area anyway</c:v>
                </c:pt>
                <c:pt idx="15">
                  <c:v>Please specify artists of interest OR other motivation below:</c:v>
                </c:pt>
              </c:strCache>
            </c:strRef>
          </c:cat>
          <c:val>
            <c:numRef>
              <c:f>'Question 3'!$C$4:$C$19</c:f>
              <c:numCache>
                <c:formatCode>0.0%</c:formatCode>
                <c:ptCount val="16"/>
                <c:pt idx="0">
                  <c:v>0.35</c:v>
                </c:pt>
                <c:pt idx="1">
                  <c:v>1.6E-2</c:v>
                </c:pt>
                <c:pt idx="2">
                  <c:v>0.43099999999999999</c:v>
                </c:pt>
                <c:pt idx="3">
                  <c:v>7.2999999999999995E-2</c:v>
                </c:pt>
                <c:pt idx="4">
                  <c:v>8.0000000000000002E-3</c:v>
                </c:pt>
                <c:pt idx="5">
                  <c:v>0</c:v>
                </c:pt>
                <c:pt idx="6">
                  <c:v>4.0999999999999995E-2</c:v>
                </c:pt>
                <c:pt idx="7">
                  <c:v>4.0999999999999995E-2</c:v>
                </c:pt>
                <c:pt idx="8">
                  <c:v>0</c:v>
                </c:pt>
                <c:pt idx="9">
                  <c:v>0</c:v>
                </c:pt>
                <c:pt idx="10">
                  <c:v>0</c:v>
                </c:pt>
                <c:pt idx="11">
                  <c:v>0</c:v>
                </c:pt>
                <c:pt idx="12">
                  <c:v>0</c:v>
                </c:pt>
                <c:pt idx="13">
                  <c:v>8.0000000000000002E-3</c:v>
                </c:pt>
                <c:pt idx="14">
                  <c:v>0</c:v>
                </c:pt>
                <c:pt idx="15">
                  <c:v>3.3000000000000002E-2</c:v>
                </c:pt>
              </c:numCache>
            </c:numRef>
          </c:val>
          <c:extLst>
            <c:ext xmlns:c16="http://schemas.microsoft.com/office/drawing/2014/chart" uri="{C3380CC4-5D6E-409C-BE32-E72D297353CC}">
              <c16:uniqueId val="{00000010-DBCB-41BF-A960-4407A7533EA6}"/>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65104276027996499"/>
          <c:y val="1.1312217194570135E-2"/>
          <c:w val="0.9861127515310586"/>
          <c:h val="0.99321385731760903"/>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On a scale of 0-10, where ‘0’ is ‘Strongly disagree’ and ‘10’ is ‘Strongly agree’, how much would you disagree or agree with the following statements about FLOOD: ABUNDANCE (PART 2)?(Please select one option only for each statement)</a:t>
            </a:r>
          </a:p>
        </c:rich>
      </c:tx>
      <c:layout>
        <c:manualLayout>
          <c:xMode val="edge"/>
          <c:yMode val="edge"/>
          <c:x val="0.10416678817925537"/>
          <c:y val="3.5294117647058823E-2"/>
        </c:manualLayout>
      </c:layout>
      <c:overlay val="0"/>
      <c:spPr>
        <a:noFill/>
        <a:ln w="25400">
          <a:noFill/>
        </a:ln>
      </c:spPr>
    </c:title>
    <c:autoTitleDeleted val="0"/>
    <c:plotArea>
      <c:layout>
        <c:manualLayout>
          <c:layoutTarget val="inner"/>
          <c:xMode val="edge"/>
          <c:yMode val="edge"/>
          <c:x val="0.40277823303022942"/>
          <c:y val="0.2500003590308465"/>
          <c:w val="0.56481545321480442"/>
          <c:h val="0.61764794584091487"/>
        </c:manualLayout>
      </c:layout>
      <c:barChart>
        <c:barDir val="bar"/>
        <c:grouping val="clustered"/>
        <c:varyColors val="0"/>
        <c:ser>
          <c:idx val="0"/>
          <c:order val="0"/>
          <c:spPr>
            <a:solidFill>
              <a:srgbClr val="9999FF"/>
            </a:solidFill>
            <a:ln w="12700">
              <a:solidFill>
                <a:srgbClr val="333333"/>
              </a:solidFill>
              <a:prstDash val="solid"/>
            </a:ln>
          </c:spPr>
          <c:invertIfNegative val="0"/>
          <c:cat>
            <c:strRef>
              <c:f>'Question 4'!$A$4:$A$12</c:f>
              <c:strCache>
                <c:ptCount val="9"/>
                <c:pt idx="0">
                  <c:v>It was an interesting idea</c:v>
                </c:pt>
                <c:pt idx="1">
                  <c:v>It was well produced and presented</c:v>
                </c:pt>
                <c:pt idx="2">
                  <c:v>It was different from things I’ve experienced before</c:v>
                </c:pt>
                <c:pt idx="3">
                  <c:v>It was thought-provoking</c:v>
                </c:pt>
                <c:pt idx="4">
                  <c:v>It was absorbing and held my attention</c:v>
                </c:pt>
                <c:pt idx="5">
                  <c:v>I would come to something like this again</c:v>
                </c:pt>
                <c:pt idx="6">
                  <c:v>It is important that it's happening here (in Hull)</c:v>
                </c:pt>
                <c:pt idx="7">
                  <c:v>It has something to say about the world in which we live</c:v>
                </c:pt>
                <c:pt idx="8">
                  <c:v>It was well thought through and put together</c:v>
                </c:pt>
              </c:strCache>
            </c:strRef>
          </c:cat>
          <c:val>
            <c:numRef>
              <c:f>'Question 4'!$N$4:$N$12</c:f>
              <c:numCache>
                <c:formatCode>0.00</c:formatCode>
                <c:ptCount val="9"/>
                <c:pt idx="0">
                  <c:v>9.14</c:v>
                </c:pt>
                <c:pt idx="1">
                  <c:v>8.98</c:v>
                </c:pt>
                <c:pt idx="2">
                  <c:v>9.39</c:v>
                </c:pt>
                <c:pt idx="3">
                  <c:v>8.68</c:v>
                </c:pt>
                <c:pt idx="4">
                  <c:v>8.51</c:v>
                </c:pt>
                <c:pt idx="5">
                  <c:v>9.15</c:v>
                </c:pt>
                <c:pt idx="6">
                  <c:v>9.41</c:v>
                </c:pt>
                <c:pt idx="7">
                  <c:v>8.8699999999999992</c:v>
                </c:pt>
                <c:pt idx="8">
                  <c:v>8.89</c:v>
                </c:pt>
              </c:numCache>
            </c:numRef>
          </c:val>
          <c:extLst>
            <c:ext xmlns:c16="http://schemas.microsoft.com/office/drawing/2014/chart" uri="{C3380CC4-5D6E-409C-BE32-E72D297353CC}">
              <c16:uniqueId val="{00000000-3C4E-4797-8230-18017EC136B0}"/>
            </c:ext>
          </c:extLst>
        </c:ser>
        <c:dLbls>
          <c:showLegendKey val="0"/>
          <c:showVal val="0"/>
          <c:showCatName val="0"/>
          <c:showSerName val="0"/>
          <c:showPercent val="0"/>
          <c:showBubbleSize val="0"/>
        </c:dLbls>
        <c:gapWidth val="150"/>
        <c:axId val="1193019663"/>
        <c:axId val="1"/>
      </c:barChart>
      <c:catAx>
        <c:axId val="1193019663"/>
        <c:scaling>
          <c:orientation val="minMax"/>
        </c:scaling>
        <c:delete val="0"/>
        <c:axPos val="l"/>
        <c:numFmt formatCode="General"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333333"/>
              </a:solidFill>
              <a:prstDash val="solid"/>
            </a:ln>
          </c:spPr>
        </c:majorGridlines>
        <c:numFmt formatCode="0.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193019663"/>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How far would you disagree or agree with the following statements? (Please select one option only for each statement)'FLOOD: ABUNDANCE (PART 2)...</a:t>
            </a:r>
          </a:p>
        </c:rich>
      </c:tx>
      <c:layout>
        <c:manualLayout>
          <c:xMode val="edge"/>
          <c:yMode val="edge"/>
          <c:x val="0.10863110861142357"/>
          <c:y val="3.5294117647058823E-2"/>
        </c:manualLayout>
      </c:layout>
      <c:overlay val="0"/>
      <c:spPr>
        <a:noFill/>
        <a:ln w="25400">
          <a:noFill/>
        </a:ln>
      </c:spPr>
    </c:title>
    <c:autoTitleDeleted val="0"/>
    <c:plotArea>
      <c:layout>
        <c:manualLayout>
          <c:layoutTarget val="inner"/>
          <c:xMode val="edge"/>
          <c:yMode val="edge"/>
          <c:x val="0.50892931101381"/>
          <c:y val="0.20000028722467719"/>
          <c:w val="0.44940541498880293"/>
          <c:h val="0.66764801764708415"/>
        </c:manualLayout>
      </c:layout>
      <c:barChart>
        <c:barDir val="bar"/>
        <c:grouping val="clustered"/>
        <c:varyColors val="0"/>
        <c:ser>
          <c:idx val="0"/>
          <c:order val="0"/>
          <c:spPr>
            <a:solidFill>
              <a:srgbClr val="9999FF"/>
            </a:solidFill>
            <a:ln w="12700">
              <a:solidFill>
                <a:srgbClr val="333333"/>
              </a:solidFill>
              <a:prstDash val="solid"/>
            </a:ln>
          </c:spPr>
          <c:invertIfNegative val="0"/>
          <c:cat>
            <c:strRef>
              <c:f>'Question 5'!$A$4:$A$11</c:f>
              <c:strCache>
                <c:ptCount val="8"/>
                <c:pt idx="0">
                  <c:v>…gave everyone the chance to share and celebrate together'</c:v>
                </c:pt>
                <c:pt idx="1">
                  <c:v>…was an enjoyable experience'</c:v>
                </c:pt>
                <c:pt idx="2">
                  <c:v>...placed the community at the centre'</c:v>
                </c:pt>
                <c:pt idx="3">
                  <c:v>…showed me that there is more to Hull than I expected'</c:v>
                </c:pt>
                <c:pt idx="4">
                  <c:v>…made me look at Hull's buildings and public spaces in a different way'</c:v>
                </c:pt>
                <c:pt idx="5">
                  <c:v>…provided me with a different experience of the city'</c:v>
                </c:pt>
                <c:pt idx="6">
                  <c:v>…challenged my understanding of theatre'</c:v>
                </c:pt>
                <c:pt idx="7">
                  <c:v>...has made me think that getting involved in a project as a volunteer community cast member looks like fun'</c:v>
                </c:pt>
              </c:strCache>
            </c:strRef>
          </c:cat>
          <c:val>
            <c:numRef>
              <c:f>'Question 5'!$H$4:$H$11</c:f>
              <c:numCache>
                <c:formatCode>0.00</c:formatCode>
                <c:ptCount val="8"/>
                <c:pt idx="0">
                  <c:v>3.51</c:v>
                </c:pt>
                <c:pt idx="1">
                  <c:v>4.41</c:v>
                </c:pt>
                <c:pt idx="2">
                  <c:v>3.81</c:v>
                </c:pt>
                <c:pt idx="3">
                  <c:v>3.73</c:v>
                </c:pt>
                <c:pt idx="4">
                  <c:v>3.85</c:v>
                </c:pt>
                <c:pt idx="5">
                  <c:v>4.41</c:v>
                </c:pt>
                <c:pt idx="6">
                  <c:v>4.1399999999999997</c:v>
                </c:pt>
                <c:pt idx="7">
                  <c:v>3.53</c:v>
                </c:pt>
              </c:numCache>
            </c:numRef>
          </c:val>
          <c:extLst>
            <c:ext xmlns:c16="http://schemas.microsoft.com/office/drawing/2014/chart" uri="{C3380CC4-5D6E-409C-BE32-E72D297353CC}">
              <c16:uniqueId val="{00000000-5FFB-407D-94D6-711C4EFAA1EC}"/>
            </c:ext>
          </c:extLst>
        </c:ser>
        <c:dLbls>
          <c:showLegendKey val="0"/>
          <c:showVal val="0"/>
          <c:showCatName val="0"/>
          <c:showSerName val="0"/>
          <c:showPercent val="0"/>
          <c:showBubbleSize val="0"/>
        </c:dLbls>
        <c:gapWidth val="150"/>
        <c:axId val="1193020495"/>
        <c:axId val="1"/>
      </c:barChart>
      <c:catAx>
        <c:axId val="1193020495"/>
        <c:scaling>
          <c:orientation val="minMax"/>
        </c:scaling>
        <c:delete val="0"/>
        <c:axPos val="l"/>
        <c:numFmt formatCode="General"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2"/>
        <c:tickMarkSkip val="1"/>
        <c:noMultiLvlLbl val="0"/>
      </c:catAx>
      <c:valAx>
        <c:axId val="1"/>
        <c:scaling>
          <c:orientation val="minMax"/>
        </c:scaling>
        <c:delete val="0"/>
        <c:axPos val="b"/>
        <c:majorGridlines>
          <c:spPr>
            <a:ln w="3175">
              <a:solidFill>
                <a:srgbClr val="333333"/>
              </a:solidFill>
              <a:prstDash val="solid"/>
            </a:ln>
          </c:spPr>
        </c:majorGridlines>
        <c:numFmt formatCode="0.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193020495"/>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Did attending FLOOD: ABUNDANCE (PART 2) bring up any personal memories for you?</a:t>
            </a:r>
          </a:p>
        </c:rich>
      </c:tx>
      <c:layout>
        <c:manualLayout>
          <c:xMode val="edge"/>
          <c:yMode val="edge"/>
          <c:x val="0.14583351560221638"/>
          <c:y val="3.5294117647058823E-2"/>
        </c:manualLayout>
      </c:layout>
      <c:overlay val="0"/>
      <c:spPr>
        <a:noFill/>
        <a:ln w="25400">
          <a:noFill/>
        </a:ln>
      </c:spPr>
    </c:title>
    <c:autoTitleDeleted val="0"/>
    <c:plotArea>
      <c:layout>
        <c:manualLayout>
          <c:layoutTarget val="inner"/>
          <c:xMode val="edge"/>
          <c:yMode val="edge"/>
          <c:x val="0.26215322223785781"/>
          <c:y val="0.24705917833636595"/>
          <c:w val="0.39236177632950903"/>
          <c:h val="0.66470683695260357"/>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203F-4927-86FB-A77AEB587854}"/>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203F-4927-86FB-A77AEB587854}"/>
              </c:ext>
            </c:extLst>
          </c:dPt>
          <c:cat>
            <c:strRef>
              <c:f>'Question 9'!$A$4:$A$5</c:f>
              <c:strCache>
                <c:ptCount val="2"/>
                <c:pt idx="0">
                  <c:v>Yes</c:v>
                </c:pt>
                <c:pt idx="1">
                  <c:v>No</c:v>
                </c:pt>
              </c:strCache>
            </c:strRef>
          </c:cat>
          <c:val>
            <c:numRef>
              <c:f>'Question 9'!$C$4:$C$5</c:f>
              <c:numCache>
                <c:formatCode>0.0%</c:formatCode>
                <c:ptCount val="2"/>
                <c:pt idx="0">
                  <c:v>0.154</c:v>
                </c:pt>
                <c:pt idx="1">
                  <c:v>0.84599999999999997</c:v>
                </c:pt>
              </c:numCache>
            </c:numRef>
          </c:val>
          <c:extLst>
            <c:ext xmlns:c16="http://schemas.microsoft.com/office/drawing/2014/chart" uri="{C3380CC4-5D6E-409C-BE32-E72D297353CC}">
              <c16:uniqueId val="{00000002-203F-4927-86FB-A77AEB587854}"/>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90972368037328666"/>
          <c:y val="0.51764767639339193"/>
          <c:w val="0.9861127515310586"/>
          <c:h val="0.64411857341361733"/>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How did you find out about FLOOD: ABUNDANCE (PART 2)? (Please tick all that apply)</a:t>
            </a:r>
          </a:p>
        </c:rich>
      </c:tx>
      <c:layout>
        <c:manualLayout>
          <c:xMode val="edge"/>
          <c:yMode val="edge"/>
          <c:x val="0.13888907115777194"/>
          <c:y val="2.8462998102466792E-2"/>
        </c:manualLayout>
      </c:layout>
      <c:overlay val="0"/>
      <c:spPr>
        <a:noFill/>
        <a:ln w="25400">
          <a:noFill/>
        </a:ln>
      </c:spPr>
    </c:title>
    <c:autoTitleDeleted val="0"/>
    <c:plotArea>
      <c:layout>
        <c:manualLayout>
          <c:layoutTarget val="inner"/>
          <c:xMode val="edge"/>
          <c:yMode val="edge"/>
          <c:x val="0.10937518543698703"/>
          <c:y val="0.16508538899430741"/>
          <c:w val="0.86632091322311944"/>
          <c:h val="0.49146110056925996"/>
        </c:manualLayout>
      </c:layout>
      <c:barChart>
        <c:barDir val="col"/>
        <c:grouping val="clustered"/>
        <c:varyColors val="0"/>
        <c:ser>
          <c:idx val="0"/>
          <c:order val="0"/>
          <c:spPr>
            <a:solidFill>
              <a:srgbClr val="9999FF"/>
            </a:solidFill>
            <a:ln w="12700">
              <a:solidFill>
                <a:srgbClr val="333333"/>
              </a:solidFill>
              <a:prstDash val="solid"/>
            </a:ln>
          </c:spPr>
          <c:invertIfNegative val="0"/>
          <c:cat>
            <c:strRef>
              <c:f>'Question 11'!$A$4:$A$15</c:f>
              <c:strCache>
                <c:ptCount val="12"/>
                <c:pt idx="0">
                  <c:v>Friends/family/colleagues - told me in person</c:v>
                </c:pt>
                <c:pt idx="1">
                  <c:v>Friends/family colleagues – via social media / email</c:v>
                </c:pt>
                <c:pt idx="2">
                  <c:v>www.hull2017.co.uk</c:v>
                </c:pt>
                <c:pt idx="3">
                  <c:v>Other website (please specify)</c:v>
                </c:pt>
                <c:pt idx="4">
                  <c:v>Hull 2017 Facebook / Twitter / Instagram / Youtube / Flickr / e-newsletter</c:v>
                </c:pt>
                <c:pt idx="5">
                  <c:v>Other organisation Facebook / Twitter / Instagram / YouTube / Flickr (please specify)</c:v>
                </c:pt>
                <c:pt idx="6">
                  <c:v>Advertising and printed promotional material (e.g. brochure, leaflet, flyer, billboard, poster)</c:v>
                </c:pt>
                <c:pt idx="7">
                  <c:v>Newspaper</c:v>
                </c:pt>
                <c:pt idx="8">
                  <c:v>TV</c:v>
                </c:pt>
                <c:pt idx="9">
                  <c:v>Radio</c:v>
                </c:pt>
                <c:pt idx="10">
                  <c:v>Don't remember</c:v>
                </c:pt>
                <c:pt idx="11">
                  <c:v>Other (please specify)</c:v>
                </c:pt>
              </c:strCache>
            </c:strRef>
          </c:cat>
          <c:val>
            <c:numRef>
              <c:f>'Question 11'!$C$4:$C$15</c:f>
              <c:numCache>
                <c:formatCode>0.0%</c:formatCode>
                <c:ptCount val="12"/>
                <c:pt idx="0">
                  <c:v>0.13</c:v>
                </c:pt>
                <c:pt idx="1">
                  <c:v>5.7000000000000002E-2</c:v>
                </c:pt>
                <c:pt idx="2">
                  <c:v>0.74</c:v>
                </c:pt>
                <c:pt idx="3">
                  <c:v>8.0000000000000002E-3</c:v>
                </c:pt>
                <c:pt idx="4">
                  <c:v>0.38200000000000001</c:v>
                </c:pt>
                <c:pt idx="5">
                  <c:v>4.0999999999999995E-2</c:v>
                </c:pt>
                <c:pt idx="6">
                  <c:v>0.24399999999999999</c:v>
                </c:pt>
                <c:pt idx="7">
                  <c:v>7.2999999999999995E-2</c:v>
                </c:pt>
                <c:pt idx="8">
                  <c:v>0.106</c:v>
                </c:pt>
                <c:pt idx="9">
                  <c:v>7.2999999999999995E-2</c:v>
                </c:pt>
                <c:pt idx="10">
                  <c:v>1.6E-2</c:v>
                </c:pt>
                <c:pt idx="11">
                  <c:v>6.5000000000000002E-2</c:v>
                </c:pt>
              </c:numCache>
            </c:numRef>
          </c:val>
          <c:extLst>
            <c:ext xmlns:c16="http://schemas.microsoft.com/office/drawing/2014/chart" uri="{C3380CC4-5D6E-409C-BE32-E72D297353CC}">
              <c16:uniqueId val="{00000000-F72A-44C5-8750-73D07D943B8D}"/>
            </c:ext>
          </c:extLst>
        </c:ser>
        <c:dLbls>
          <c:showLegendKey val="0"/>
          <c:showVal val="0"/>
          <c:showCatName val="0"/>
          <c:showSerName val="0"/>
          <c:showPercent val="0"/>
          <c:showBubbleSize val="0"/>
        </c:dLbls>
        <c:gapWidth val="150"/>
        <c:axId val="1193305807"/>
        <c:axId val="1"/>
      </c:barChart>
      <c:catAx>
        <c:axId val="1193305807"/>
        <c:scaling>
          <c:orientation val="minMax"/>
        </c:scaling>
        <c:delete val="0"/>
        <c:axPos val="b"/>
        <c:numFmt formatCode="General" sourceLinked="1"/>
        <c:majorTickMark val="out"/>
        <c:minorTickMark val="none"/>
        <c:tickLblPos val="nextTo"/>
        <c:spPr>
          <a:ln w="3175">
            <a:solidFill>
              <a:srgbClr val="333333"/>
            </a:solidFill>
            <a:prstDash val="solid"/>
          </a:ln>
        </c:spPr>
        <c:txPr>
          <a:bodyPr rot="-540000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333333"/>
              </a:solidFill>
              <a:prstDash val="solid"/>
            </a:ln>
          </c:spPr>
        </c:majorGridlines>
        <c:numFmt formatCode="0.0%" sourceLinked="1"/>
        <c:majorTickMark val="out"/>
        <c:minorTickMark val="none"/>
        <c:tickLblPos val="nextTo"/>
        <c:spPr>
          <a:ln w="3175">
            <a:solidFill>
              <a:srgbClr val="333333"/>
            </a:solidFill>
            <a:prstDash val="solid"/>
          </a:ln>
        </c:spPr>
        <c:txPr>
          <a:bodyPr rot="0" vert="horz"/>
          <a:lstStyle/>
          <a:p>
            <a:pPr>
              <a:defRPr sz="1000" b="0" i="0" u="none" strike="noStrike" baseline="0">
                <a:solidFill>
                  <a:srgbClr val="333333"/>
                </a:solidFill>
                <a:latin typeface="Microsoft Sans Serif"/>
                <a:ea typeface="Microsoft Sans Serif"/>
                <a:cs typeface="Microsoft Sans Serif"/>
              </a:defRPr>
            </a:pPr>
            <a:endParaRPr lang="en-US"/>
          </a:p>
        </c:txPr>
        <c:crossAx val="1193305807"/>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Do you live in Hull?</a:t>
            </a:r>
          </a:p>
        </c:rich>
      </c:tx>
      <c:layout>
        <c:manualLayout>
          <c:xMode val="edge"/>
          <c:yMode val="edge"/>
          <c:x val="0.38194517351997664"/>
          <c:y val="3.5294117647058823E-2"/>
        </c:manualLayout>
      </c:layout>
      <c:overlay val="0"/>
      <c:spPr>
        <a:noFill/>
        <a:ln w="25400">
          <a:noFill/>
        </a:ln>
      </c:spPr>
    </c:title>
    <c:autoTitleDeleted val="0"/>
    <c:plotArea>
      <c:layout>
        <c:manualLayout>
          <c:layoutTarget val="inner"/>
          <c:xMode val="edge"/>
          <c:yMode val="edge"/>
          <c:x val="0.24826430980141501"/>
          <c:y val="0.20000028722467719"/>
          <c:w val="0.41840348714783926"/>
          <c:h val="0.70882454736981182"/>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7862-4852-BE2C-BAA97F129E3D}"/>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7862-4852-BE2C-BAA97F129E3D}"/>
              </c:ext>
            </c:extLst>
          </c:dPt>
          <c:cat>
            <c:strRef>
              <c:f>'Question 12'!$A$4:$A$5</c:f>
              <c:strCache>
                <c:ptCount val="2"/>
                <c:pt idx="0">
                  <c:v>Yes</c:v>
                </c:pt>
                <c:pt idx="1">
                  <c:v>No</c:v>
                </c:pt>
              </c:strCache>
            </c:strRef>
          </c:cat>
          <c:val>
            <c:numRef>
              <c:f>'Question 12'!$C$4:$C$5</c:f>
              <c:numCache>
                <c:formatCode>0.0%</c:formatCode>
                <c:ptCount val="2"/>
                <c:pt idx="0">
                  <c:v>0.75599999999999989</c:v>
                </c:pt>
                <c:pt idx="1">
                  <c:v>0.24399999999999999</c:v>
                </c:pt>
              </c:numCache>
            </c:numRef>
          </c:val>
          <c:extLst>
            <c:ext xmlns:c16="http://schemas.microsoft.com/office/drawing/2014/chart" uri="{C3380CC4-5D6E-409C-BE32-E72D297353CC}">
              <c16:uniqueId val="{00000002-7862-4852-BE2C-BAA97F129E3D}"/>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90972368037328666"/>
          <c:y val="0.49117708815809785"/>
          <c:w val="0.9861127515310586"/>
          <c:h val="0.6176479851783232"/>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US"/>
              <a:t>Have you been to, or are you planning to attend or take part in other events and activities programmed for Hull UK City of Culture 2017?</a:t>
            </a:r>
          </a:p>
        </c:rich>
      </c:tx>
      <c:layout>
        <c:manualLayout>
          <c:xMode val="edge"/>
          <c:yMode val="edge"/>
          <c:x val="0.10763907115777194"/>
          <c:y val="3.5294117647058823E-2"/>
        </c:manualLayout>
      </c:layout>
      <c:overlay val="0"/>
      <c:spPr>
        <a:noFill/>
        <a:ln w="25400">
          <a:noFill/>
        </a:ln>
      </c:spPr>
    </c:title>
    <c:autoTitleDeleted val="0"/>
    <c:plotArea>
      <c:layout>
        <c:manualLayout>
          <c:layoutTarget val="inner"/>
          <c:xMode val="edge"/>
          <c:yMode val="edge"/>
          <c:x val="0.25173653791052569"/>
          <c:y val="0.29411806944805469"/>
          <c:w val="0.36632006551117879"/>
          <c:h val="0.62058912653539544"/>
        </c:manualLayout>
      </c:layout>
      <c:pieChart>
        <c:varyColors val="1"/>
        <c:ser>
          <c:idx val="0"/>
          <c:order val="0"/>
          <c:spPr>
            <a:solidFill>
              <a:srgbClr val="9999FF"/>
            </a:solidFill>
            <a:ln w="12700">
              <a:solidFill>
                <a:srgbClr val="333333"/>
              </a:solidFill>
              <a:prstDash val="solid"/>
            </a:ln>
          </c:spPr>
          <c:dPt>
            <c:idx val="0"/>
            <c:bubble3D val="0"/>
            <c:extLst>
              <c:ext xmlns:c16="http://schemas.microsoft.com/office/drawing/2014/chart" uri="{C3380CC4-5D6E-409C-BE32-E72D297353CC}">
                <c16:uniqueId val="{00000000-6D59-4945-8FDD-DCA4105DA18A}"/>
              </c:ext>
            </c:extLst>
          </c:dPt>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6D59-4945-8FDD-DCA4105DA18A}"/>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2-6D59-4945-8FDD-DCA4105DA18A}"/>
              </c:ext>
            </c:extLst>
          </c:dPt>
          <c:cat>
            <c:strRef>
              <c:f>'Question 13'!$A$4:$A$6</c:f>
              <c:strCache>
                <c:ptCount val="3"/>
                <c:pt idx="0">
                  <c:v>Yes</c:v>
                </c:pt>
                <c:pt idx="1">
                  <c:v>No</c:v>
                </c:pt>
                <c:pt idx="2">
                  <c:v>Not sure</c:v>
                </c:pt>
              </c:strCache>
            </c:strRef>
          </c:cat>
          <c:val>
            <c:numRef>
              <c:f>'Question 13'!$C$4:$C$6</c:f>
              <c:numCache>
                <c:formatCode>0.0%</c:formatCode>
                <c:ptCount val="3"/>
                <c:pt idx="0">
                  <c:v>1</c:v>
                </c:pt>
                <c:pt idx="1">
                  <c:v>0</c:v>
                </c:pt>
                <c:pt idx="2">
                  <c:v>0</c:v>
                </c:pt>
              </c:numCache>
            </c:numRef>
          </c:val>
          <c:extLst>
            <c:ext xmlns:c16="http://schemas.microsoft.com/office/drawing/2014/chart" uri="{C3380CC4-5D6E-409C-BE32-E72D297353CC}">
              <c16:uniqueId val="{00000003-6D59-4945-8FDD-DCA4105DA18A}"/>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wMode val="edge"/>
          <c:hMode val="edge"/>
          <c:x val="0.86458479148439771"/>
          <c:y val="0.51176532345221548"/>
          <c:w val="0.9861127515310586"/>
          <c:h val="0.70000092635479383"/>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027" name="Chart 1">
          <a:extLst>
            <a:ext uri="{FF2B5EF4-FFF2-40B4-BE49-F238E27FC236}">
              <a16:creationId xmlns:a16="http://schemas.microsoft.com/office/drawing/2014/main" id="{B4425E0A-DBBD-4C29-A100-5708FEA3B8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0243" name="Chart 1">
          <a:extLst>
            <a:ext uri="{FF2B5EF4-FFF2-40B4-BE49-F238E27FC236}">
              <a16:creationId xmlns:a16="http://schemas.microsoft.com/office/drawing/2014/main" id="{FB20EE1A-6B43-45FF-B77C-49185910BB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1267" name="Chart 1">
          <a:extLst>
            <a:ext uri="{FF2B5EF4-FFF2-40B4-BE49-F238E27FC236}">
              <a16:creationId xmlns:a16="http://schemas.microsoft.com/office/drawing/2014/main" id="{424CEC2B-722A-4DB4-A8A8-4B5D704D7E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2291" name="Chart 1">
          <a:extLst>
            <a:ext uri="{FF2B5EF4-FFF2-40B4-BE49-F238E27FC236}">
              <a16:creationId xmlns:a16="http://schemas.microsoft.com/office/drawing/2014/main" id="{41698EE9-6BBE-4C7E-9575-302EFFC015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3315" name="Chart 1">
          <a:extLst>
            <a:ext uri="{FF2B5EF4-FFF2-40B4-BE49-F238E27FC236}">
              <a16:creationId xmlns:a16="http://schemas.microsoft.com/office/drawing/2014/main" id="{C76F4A2A-D44F-4E39-B392-227B50A5DA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4339" name="Chart 1">
          <a:extLst>
            <a:ext uri="{FF2B5EF4-FFF2-40B4-BE49-F238E27FC236}">
              <a16:creationId xmlns:a16="http://schemas.microsoft.com/office/drawing/2014/main" id="{66A48F68-F144-490F-BB44-30B4B4890C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5363" name="Chart 1">
          <a:extLst>
            <a:ext uri="{FF2B5EF4-FFF2-40B4-BE49-F238E27FC236}">
              <a16:creationId xmlns:a16="http://schemas.microsoft.com/office/drawing/2014/main" id="{5474933B-E55B-454E-B4EB-4CA605DF2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6387" name="Chart 1">
          <a:extLst>
            <a:ext uri="{FF2B5EF4-FFF2-40B4-BE49-F238E27FC236}">
              <a16:creationId xmlns:a16="http://schemas.microsoft.com/office/drawing/2014/main" id="{7C6B7E2B-5C9A-4E0C-925E-CCB027893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7.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7411" name="Chart 1">
          <a:extLst>
            <a:ext uri="{FF2B5EF4-FFF2-40B4-BE49-F238E27FC236}">
              <a16:creationId xmlns:a16="http://schemas.microsoft.com/office/drawing/2014/main" id="{A58AB6B7-C685-496F-8ABA-8D6B336899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8435" name="Chart 1">
          <a:extLst>
            <a:ext uri="{FF2B5EF4-FFF2-40B4-BE49-F238E27FC236}">
              <a16:creationId xmlns:a16="http://schemas.microsoft.com/office/drawing/2014/main" id="{027D7BEC-BE42-484F-986C-406C108310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9459" name="Chart 1">
          <a:extLst>
            <a:ext uri="{FF2B5EF4-FFF2-40B4-BE49-F238E27FC236}">
              <a16:creationId xmlns:a16="http://schemas.microsoft.com/office/drawing/2014/main" id="{E814C520-1757-4429-9254-8385AD8D7B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051" name="Chart 1">
          <a:extLst>
            <a:ext uri="{FF2B5EF4-FFF2-40B4-BE49-F238E27FC236}">
              <a16:creationId xmlns:a16="http://schemas.microsoft.com/office/drawing/2014/main" id="{AD3675DA-EA6D-4088-8454-107F890BA6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0.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0483" name="Chart 1">
          <a:extLst>
            <a:ext uri="{FF2B5EF4-FFF2-40B4-BE49-F238E27FC236}">
              <a16:creationId xmlns:a16="http://schemas.microsoft.com/office/drawing/2014/main" id="{38AF0E23-E229-4080-B722-FD4F640BC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1.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1507" name="Chart 1">
          <a:extLst>
            <a:ext uri="{FF2B5EF4-FFF2-40B4-BE49-F238E27FC236}">
              <a16:creationId xmlns:a16="http://schemas.microsoft.com/office/drawing/2014/main" id="{80C90288-F065-4569-9023-5C8ECEAC75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2.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2531" name="Chart 1">
          <a:extLst>
            <a:ext uri="{FF2B5EF4-FFF2-40B4-BE49-F238E27FC236}">
              <a16:creationId xmlns:a16="http://schemas.microsoft.com/office/drawing/2014/main" id="{AAF11991-E9C4-4E8A-966D-BDC38EA92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3.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3555" name="Chart 1">
          <a:extLst>
            <a:ext uri="{FF2B5EF4-FFF2-40B4-BE49-F238E27FC236}">
              <a16:creationId xmlns:a16="http://schemas.microsoft.com/office/drawing/2014/main" id="{E5CA9978-AA11-4AD7-A110-C7067ABA08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4.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4579" name="Chart 1">
          <a:extLst>
            <a:ext uri="{FF2B5EF4-FFF2-40B4-BE49-F238E27FC236}">
              <a16:creationId xmlns:a16="http://schemas.microsoft.com/office/drawing/2014/main" id="{AD676250-B8E8-4FFC-BEC8-C2C69D30BD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5.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5603" name="Chart 1">
          <a:extLst>
            <a:ext uri="{FF2B5EF4-FFF2-40B4-BE49-F238E27FC236}">
              <a16:creationId xmlns:a16="http://schemas.microsoft.com/office/drawing/2014/main" id="{1E44CB41-DFFC-4032-A241-84F4D33B8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6.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6627" name="Chart 1">
          <a:extLst>
            <a:ext uri="{FF2B5EF4-FFF2-40B4-BE49-F238E27FC236}">
              <a16:creationId xmlns:a16="http://schemas.microsoft.com/office/drawing/2014/main" id="{CB6848FD-EF75-4C9D-9922-DCAC92CC7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3075" name="Chart 1">
          <a:extLst>
            <a:ext uri="{FF2B5EF4-FFF2-40B4-BE49-F238E27FC236}">
              <a16:creationId xmlns:a16="http://schemas.microsoft.com/office/drawing/2014/main" id="{4F14F58B-18CD-438E-84F9-52FC15724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4099" name="Chart 1">
          <a:extLst>
            <a:ext uri="{FF2B5EF4-FFF2-40B4-BE49-F238E27FC236}">
              <a16:creationId xmlns:a16="http://schemas.microsoft.com/office/drawing/2014/main" id="{69C8AC30-489C-4CC0-829E-B498A88F6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5123" name="Chart 1">
          <a:extLst>
            <a:ext uri="{FF2B5EF4-FFF2-40B4-BE49-F238E27FC236}">
              <a16:creationId xmlns:a16="http://schemas.microsoft.com/office/drawing/2014/main" id="{6A1206AC-1872-47FB-94E2-3877887001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6147" name="Chart 1">
          <a:extLst>
            <a:ext uri="{FF2B5EF4-FFF2-40B4-BE49-F238E27FC236}">
              <a16:creationId xmlns:a16="http://schemas.microsoft.com/office/drawing/2014/main" id="{0E5284B3-E34B-42F9-83DA-43BC02FFA6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7171" name="Chart 1">
          <a:extLst>
            <a:ext uri="{FF2B5EF4-FFF2-40B4-BE49-F238E27FC236}">
              <a16:creationId xmlns:a16="http://schemas.microsoft.com/office/drawing/2014/main" id="{82F07D25-AD71-4A9E-816C-D64FAD920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8195" name="Chart 1">
          <a:extLst>
            <a:ext uri="{FF2B5EF4-FFF2-40B4-BE49-F238E27FC236}">
              <a16:creationId xmlns:a16="http://schemas.microsoft.com/office/drawing/2014/main" id="{E8ABD337-B2B0-41C9-A4E4-F2962993FD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9219" name="Chart 1">
          <a:extLst>
            <a:ext uri="{FF2B5EF4-FFF2-40B4-BE49-F238E27FC236}">
              <a16:creationId xmlns:a16="http://schemas.microsoft.com/office/drawing/2014/main" id="{A24478CC-FB02-4C72-92B8-CE6F8000FF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workbookViewId="0" xr3:uid="{AEA406A1-0E4B-5B11-9CD5-51D6E497D94C}"/>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1</v>
      </c>
      <c r="B2" s="21" t="s">
        <v>1</v>
      </c>
      <c r="C2" s="21" t="s">
        <v>1</v>
      </c>
      <c r="D2" s="21" t="s">
        <v>1</v>
      </c>
    </row>
    <row r="3" spans="1:4" ht="30" customHeight="1">
      <c r="A3" s="25" t="s">
        <v>2</v>
      </c>
      <c r="B3" s="25" t="s">
        <v>2</v>
      </c>
      <c r="C3" s="1" t="s">
        <v>3</v>
      </c>
      <c r="D3" s="1" t="s">
        <v>4</v>
      </c>
    </row>
    <row r="4" spans="1:4">
      <c r="A4" s="22" t="s">
        <v>5</v>
      </c>
      <c r="B4" s="22" t="s">
        <v>5</v>
      </c>
      <c r="C4" s="2">
        <v>0.97699999999999998</v>
      </c>
      <c r="D4" s="3">
        <v>125</v>
      </c>
    </row>
    <row r="5" spans="1:4">
      <c r="A5" s="22" t="s">
        <v>6</v>
      </c>
      <c r="B5" s="22" t="s">
        <v>6</v>
      </c>
      <c r="C5" s="2">
        <v>0</v>
      </c>
      <c r="D5" s="3">
        <v>0</v>
      </c>
    </row>
    <row r="6" spans="1:4">
      <c r="A6" s="22" t="s">
        <v>7</v>
      </c>
      <c r="B6" s="22" t="s">
        <v>7</v>
      </c>
      <c r="C6" s="2">
        <v>0</v>
      </c>
      <c r="D6" s="3">
        <v>0</v>
      </c>
    </row>
    <row r="7" spans="1:4">
      <c r="A7" s="22" t="s">
        <v>8</v>
      </c>
      <c r="B7" s="22" t="s">
        <v>8</v>
      </c>
      <c r="C7" s="2">
        <v>2.3E-2</v>
      </c>
      <c r="D7" s="3">
        <v>3</v>
      </c>
    </row>
    <row r="8" spans="1:4">
      <c r="A8" s="26" t="s">
        <v>9</v>
      </c>
      <c r="B8" s="26" t="s">
        <v>9</v>
      </c>
      <c r="C8" s="26">
        <v>128</v>
      </c>
      <c r="D8" s="4">
        <v>128</v>
      </c>
    </row>
    <row r="9" spans="1:4">
      <c r="A9" s="23" t="s">
        <v>10</v>
      </c>
      <c r="B9" s="23" t="s">
        <v>10</v>
      </c>
      <c r="C9" s="23">
        <v>0</v>
      </c>
      <c r="D9" s="5">
        <v>0</v>
      </c>
    </row>
  </sheetData>
  <mergeCells count="9">
    <mergeCell ref="A2:D2"/>
    <mergeCell ref="A7:B7"/>
    <mergeCell ref="A4:B4"/>
    <mergeCell ref="A9:C9"/>
    <mergeCell ref="A1:D1"/>
    <mergeCell ref="A6:B6"/>
    <mergeCell ref="A3:B3"/>
    <mergeCell ref="A8:C8"/>
    <mergeCell ref="A5:B5"/>
  </mergeCells>
  <phoneticPr fontId="0" type="noConversion"/>
  <pageMargins left="0.75" right="0.75" top="1" bottom="1" header="0.5" footer="0.5"/>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4"/>
  <sheetViews>
    <sheetView workbookViewId="0" xr3:uid="{7BE570AB-09E9-518F-B8F7-3F91B7162CA9}"/>
  </sheetViews>
  <sheetFormatPr defaultRowHeight="12.75"/>
  <cols>
    <col min="1" max="1" width="10.7109375" customWidth="1"/>
    <col min="2" max="2" width="35.7109375" customWidth="1"/>
    <col min="3" max="3" width="13.7109375" customWidth="1"/>
  </cols>
  <sheetData>
    <row r="1" spans="1:4" ht="35.1" customHeight="1">
      <c r="A1" s="24" t="s">
        <v>0</v>
      </c>
      <c r="B1" s="24" t="s">
        <v>0</v>
      </c>
      <c r="C1" s="24" t="s">
        <v>0</v>
      </c>
    </row>
    <row r="2" spans="1:4" ht="24.95" customHeight="1">
      <c r="A2" s="21" t="s">
        <v>239</v>
      </c>
      <c r="B2" s="21" t="s">
        <v>239</v>
      </c>
      <c r="C2" s="21" t="s">
        <v>239</v>
      </c>
    </row>
    <row r="3" spans="1:4" ht="30" customHeight="1">
      <c r="A3" s="25" t="s">
        <v>2</v>
      </c>
      <c r="B3" s="25" t="s">
        <v>2</v>
      </c>
      <c r="C3" s="1" t="s">
        <v>4</v>
      </c>
    </row>
    <row r="4" spans="1:4">
      <c r="A4" s="22"/>
      <c r="B4" s="22"/>
      <c r="C4" s="3">
        <v>16</v>
      </c>
    </row>
    <row r="5" spans="1:4">
      <c r="A5" s="26" t="s">
        <v>9</v>
      </c>
      <c r="B5" s="26">
        <v>16</v>
      </c>
      <c r="C5" s="4">
        <v>16</v>
      </c>
    </row>
    <row r="6" spans="1:4">
      <c r="A6" s="23" t="s">
        <v>10</v>
      </c>
      <c r="B6" s="23">
        <v>112</v>
      </c>
      <c r="C6" s="5">
        <v>112</v>
      </c>
    </row>
    <row r="8" spans="1:4" ht="25.5">
      <c r="A8" s="9" t="s">
        <v>41</v>
      </c>
      <c r="B8" s="9" t="s">
        <v>42</v>
      </c>
      <c r="C8" s="9" t="s">
        <v>75</v>
      </c>
      <c r="D8" s="9" t="s">
        <v>43</v>
      </c>
    </row>
    <row r="9" spans="1:4">
      <c r="A9" s="10">
        <v>1</v>
      </c>
      <c r="B9" s="11">
        <v>42846.906944444447</v>
      </c>
      <c r="C9" t="s">
        <v>240</v>
      </c>
    </row>
    <row r="10" spans="1:4">
      <c r="A10" s="10">
        <v>2</v>
      </c>
      <c r="B10" s="11">
        <v>42845.8125</v>
      </c>
      <c r="C10" t="s">
        <v>241</v>
      </c>
    </row>
    <row r="11" spans="1:4">
      <c r="A11" s="10">
        <v>3</v>
      </c>
      <c r="B11" s="11">
        <v>42845.790972222225</v>
      </c>
      <c r="C11" t="s">
        <v>242</v>
      </c>
    </row>
    <row r="12" spans="1:4">
      <c r="A12" s="10">
        <v>4</v>
      </c>
      <c r="B12" s="11">
        <v>42845.781944444447</v>
      </c>
      <c r="C12" t="s">
        <v>243</v>
      </c>
    </row>
    <row r="13" spans="1:4">
      <c r="A13" s="10">
        <v>5</v>
      </c>
      <c r="B13" s="11">
        <v>42845.644444444442</v>
      </c>
      <c r="C13" t="s">
        <v>244</v>
      </c>
    </row>
    <row r="14" spans="1:4">
      <c r="A14" s="10">
        <v>6</v>
      </c>
      <c r="B14" s="11">
        <v>42845.599999999999</v>
      </c>
      <c r="C14" t="s">
        <v>245</v>
      </c>
    </row>
    <row r="15" spans="1:4">
      <c r="A15" s="10">
        <v>7</v>
      </c>
      <c r="B15" s="11">
        <v>42845.560416666667</v>
      </c>
      <c r="C15" t="s">
        <v>246</v>
      </c>
    </row>
    <row r="16" spans="1:4">
      <c r="A16" s="10">
        <v>8</v>
      </c>
      <c r="B16" s="11">
        <v>42845.551388888889</v>
      </c>
      <c r="C16" t="s">
        <v>247</v>
      </c>
    </row>
    <row r="17" spans="1:3">
      <c r="A17" s="10">
        <v>9</v>
      </c>
      <c r="B17" s="11">
        <v>42845.534722222219</v>
      </c>
      <c r="C17" t="s">
        <v>248</v>
      </c>
    </row>
    <row r="18" spans="1:3">
      <c r="A18" s="10">
        <v>10</v>
      </c>
      <c r="B18" s="11">
        <v>42845.527083333334</v>
      </c>
      <c r="C18" t="s">
        <v>249</v>
      </c>
    </row>
    <row r="19" spans="1:3">
      <c r="A19" s="10">
        <v>11</v>
      </c>
      <c r="B19" s="11">
        <v>42845.522222222222</v>
      </c>
      <c r="C19" t="s">
        <v>250</v>
      </c>
    </row>
    <row r="20" spans="1:3">
      <c r="A20" s="10">
        <v>12</v>
      </c>
      <c r="B20" s="11">
        <v>42845.511111111111</v>
      </c>
      <c r="C20" t="s">
        <v>251</v>
      </c>
    </row>
    <row r="21" spans="1:3">
      <c r="A21" s="10">
        <v>13</v>
      </c>
      <c r="B21" s="11">
        <v>42845.5</v>
      </c>
      <c r="C21" t="s">
        <v>252</v>
      </c>
    </row>
    <row r="22" spans="1:3">
      <c r="A22" s="10">
        <v>14</v>
      </c>
      <c r="B22" s="11">
        <v>42845.492361111108</v>
      </c>
      <c r="C22" t="s">
        <v>253</v>
      </c>
    </row>
    <row r="23" spans="1:3">
      <c r="A23" s="10">
        <v>15</v>
      </c>
      <c r="B23" s="11">
        <v>42845.490972222222</v>
      </c>
      <c r="C23" t="s">
        <v>254</v>
      </c>
    </row>
    <row r="24" spans="1:3">
      <c r="A24" s="10">
        <v>16</v>
      </c>
      <c r="B24" s="11">
        <v>42845.486111111109</v>
      </c>
      <c r="C24" t="s">
        <v>255</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4"/>
  <sheetViews>
    <sheetView workbookViewId="0" xr3:uid="{65FA3815-DCC1-5481-872F-D2879ED395ED}"/>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256</v>
      </c>
      <c r="B2" s="21" t="s">
        <v>256</v>
      </c>
      <c r="C2" s="21" t="s">
        <v>256</v>
      </c>
      <c r="D2" s="21" t="s">
        <v>256</v>
      </c>
    </row>
    <row r="3" spans="1:4" ht="30" customHeight="1">
      <c r="A3" s="25" t="s">
        <v>2</v>
      </c>
      <c r="B3" s="25" t="s">
        <v>2</v>
      </c>
      <c r="C3" s="1" t="s">
        <v>3</v>
      </c>
      <c r="D3" s="1" t="s">
        <v>4</v>
      </c>
    </row>
    <row r="4" spans="1:4">
      <c r="A4" s="22" t="s">
        <v>257</v>
      </c>
      <c r="B4" s="22" t="s">
        <v>257</v>
      </c>
      <c r="C4" s="2">
        <v>0.13</v>
      </c>
      <c r="D4" s="3">
        <v>16</v>
      </c>
    </row>
    <row r="5" spans="1:4">
      <c r="A5" s="22" t="s">
        <v>258</v>
      </c>
      <c r="B5" s="22" t="s">
        <v>258</v>
      </c>
      <c r="C5" s="2">
        <v>5.7000000000000002E-2</v>
      </c>
      <c r="D5" s="3">
        <v>7</v>
      </c>
    </row>
    <row r="6" spans="1:4">
      <c r="A6" s="22" t="s">
        <v>259</v>
      </c>
      <c r="B6" s="22" t="s">
        <v>259</v>
      </c>
      <c r="C6" s="2">
        <v>0.74</v>
      </c>
      <c r="D6" s="3">
        <v>91</v>
      </c>
    </row>
    <row r="7" spans="1:4">
      <c r="A7" s="22" t="s">
        <v>260</v>
      </c>
      <c r="B7" s="22" t="s">
        <v>260</v>
      </c>
      <c r="C7" s="2">
        <v>8.0000000000000002E-3</v>
      </c>
      <c r="D7" s="3">
        <v>1</v>
      </c>
    </row>
    <row r="8" spans="1:4">
      <c r="A8" s="22" t="s">
        <v>261</v>
      </c>
      <c r="B8" s="22" t="s">
        <v>261</v>
      </c>
      <c r="C8" s="2">
        <v>0.38200000000000001</v>
      </c>
      <c r="D8" s="3">
        <v>47</v>
      </c>
    </row>
    <row r="9" spans="1:4">
      <c r="A9" s="22" t="s">
        <v>262</v>
      </c>
      <c r="B9" s="22" t="s">
        <v>262</v>
      </c>
      <c r="C9" s="2">
        <v>4.0999999999999995E-2</v>
      </c>
      <c r="D9" s="3">
        <v>5</v>
      </c>
    </row>
    <row r="10" spans="1:4">
      <c r="A10" s="22" t="s">
        <v>263</v>
      </c>
      <c r="B10" s="22" t="s">
        <v>263</v>
      </c>
      <c r="C10" s="2">
        <v>0.24399999999999999</v>
      </c>
      <c r="D10" s="3">
        <v>30</v>
      </c>
    </row>
    <row r="11" spans="1:4">
      <c r="A11" s="22" t="s">
        <v>264</v>
      </c>
      <c r="B11" s="22" t="s">
        <v>264</v>
      </c>
      <c r="C11" s="2">
        <v>7.2999999999999995E-2</v>
      </c>
      <c r="D11" s="3">
        <v>9</v>
      </c>
    </row>
    <row r="12" spans="1:4">
      <c r="A12" s="22" t="s">
        <v>265</v>
      </c>
      <c r="B12" s="22" t="s">
        <v>265</v>
      </c>
      <c r="C12" s="2">
        <v>0.106</v>
      </c>
      <c r="D12" s="3">
        <v>13</v>
      </c>
    </row>
    <row r="13" spans="1:4">
      <c r="A13" s="22" t="s">
        <v>266</v>
      </c>
      <c r="B13" s="22" t="s">
        <v>266</v>
      </c>
      <c r="C13" s="2">
        <v>7.2999999999999995E-2</v>
      </c>
      <c r="D13" s="3">
        <v>9</v>
      </c>
    </row>
    <row r="14" spans="1:4">
      <c r="A14" s="22" t="s">
        <v>267</v>
      </c>
      <c r="B14" s="22" t="s">
        <v>267</v>
      </c>
      <c r="C14" s="2">
        <v>1.6E-2</v>
      </c>
      <c r="D14" s="3">
        <v>2</v>
      </c>
    </row>
    <row r="15" spans="1:4">
      <c r="A15" s="22" t="s">
        <v>268</v>
      </c>
      <c r="B15" s="22" t="s">
        <v>268</v>
      </c>
      <c r="C15" s="2">
        <v>6.5000000000000002E-2</v>
      </c>
      <c r="D15" s="3">
        <v>8</v>
      </c>
    </row>
    <row r="16" spans="1:4">
      <c r="A16" s="22" t="s">
        <v>269</v>
      </c>
      <c r="B16" s="22" t="s">
        <v>269</v>
      </c>
      <c r="C16" s="27">
        <v>14</v>
      </c>
      <c r="D16" s="13">
        <v>14</v>
      </c>
    </row>
    <row r="17" spans="1:4">
      <c r="A17" s="26" t="s">
        <v>9</v>
      </c>
      <c r="B17" s="26" t="s">
        <v>9</v>
      </c>
      <c r="C17" s="26">
        <v>123</v>
      </c>
      <c r="D17" s="4">
        <v>123</v>
      </c>
    </row>
    <row r="18" spans="1:4">
      <c r="A18" s="23" t="s">
        <v>10</v>
      </c>
      <c r="B18" s="23" t="s">
        <v>10</v>
      </c>
      <c r="C18" s="23">
        <v>5</v>
      </c>
      <c r="D18" s="5">
        <v>5</v>
      </c>
    </row>
    <row r="20" spans="1:4" ht="153">
      <c r="A20" s="9" t="s">
        <v>41</v>
      </c>
      <c r="B20" s="9" t="s">
        <v>42</v>
      </c>
      <c r="C20" s="9" t="s">
        <v>269</v>
      </c>
      <c r="D20" s="9" t="s">
        <v>43</v>
      </c>
    </row>
    <row r="21" spans="1:4">
      <c r="A21" s="10">
        <v>1</v>
      </c>
      <c r="B21" s="11">
        <v>42848.837500000001</v>
      </c>
      <c r="C21" t="s">
        <v>270</v>
      </c>
    </row>
    <row r="22" spans="1:4">
      <c r="A22" s="10">
        <v>2</v>
      </c>
      <c r="B22" s="11">
        <v>42846.921527777777</v>
      </c>
      <c r="C22" t="s">
        <v>271</v>
      </c>
    </row>
    <row r="23" spans="1:4">
      <c r="A23" s="10">
        <v>3</v>
      </c>
      <c r="B23" s="11">
        <v>42846.481944444444</v>
      </c>
      <c r="C23" t="s">
        <v>272</v>
      </c>
    </row>
    <row r="24" spans="1:4">
      <c r="A24" s="10">
        <v>4</v>
      </c>
      <c r="B24" s="11">
        <v>42845.956944444442</v>
      </c>
      <c r="C24" t="s">
        <v>273</v>
      </c>
    </row>
    <row r="25" spans="1:4">
      <c r="A25" s="10">
        <v>5</v>
      </c>
      <c r="B25" s="11">
        <v>42845.878472222219</v>
      </c>
      <c r="C25" t="s">
        <v>274</v>
      </c>
    </row>
    <row r="26" spans="1:4">
      <c r="A26" s="10">
        <v>6</v>
      </c>
      <c r="B26" s="11">
        <v>42845.867361111108</v>
      </c>
      <c r="C26" t="s">
        <v>275</v>
      </c>
    </row>
    <row r="27" spans="1:4">
      <c r="A27" s="10">
        <v>7</v>
      </c>
      <c r="B27" s="11">
        <v>42845.790972222225</v>
      </c>
      <c r="C27" t="s">
        <v>276</v>
      </c>
    </row>
    <row r="28" spans="1:4">
      <c r="A28" s="10">
        <v>8</v>
      </c>
      <c r="B28" s="11">
        <v>42845.522916666669</v>
      </c>
      <c r="C28" t="s">
        <v>277</v>
      </c>
    </row>
    <row r="29" spans="1:4">
      <c r="A29" s="10">
        <v>9</v>
      </c>
      <c r="B29" s="11">
        <v>42845.501388888886</v>
      </c>
      <c r="C29" t="s">
        <v>278</v>
      </c>
    </row>
    <row r="30" spans="1:4">
      <c r="A30" s="10">
        <v>10</v>
      </c>
      <c r="B30" s="11">
        <v>42845.495833333334</v>
      </c>
      <c r="C30" t="s">
        <v>279</v>
      </c>
    </row>
    <row r="31" spans="1:4">
      <c r="A31" s="10">
        <v>11</v>
      </c>
      <c r="B31" s="11">
        <v>42845.486111111109</v>
      </c>
      <c r="C31" t="s">
        <v>280</v>
      </c>
    </row>
    <row r="32" spans="1:4">
      <c r="A32" s="10">
        <v>12</v>
      </c>
      <c r="B32" s="11">
        <v>42845.486111111109</v>
      </c>
      <c r="C32" t="s">
        <v>275</v>
      </c>
    </row>
    <row r="33" spans="1:3">
      <c r="A33" s="10">
        <v>13</v>
      </c>
      <c r="B33" s="11">
        <v>42845.482638888891</v>
      </c>
      <c r="C33" t="s">
        <v>281</v>
      </c>
    </row>
    <row r="34" spans="1:3">
      <c r="A34" s="10">
        <v>14</v>
      </c>
      <c r="B34" s="11">
        <v>42845.474305555559</v>
      </c>
      <c r="C34" t="s">
        <v>282</v>
      </c>
    </row>
  </sheetData>
  <mergeCells count="18">
    <mergeCell ref="A18:C18"/>
    <mergeCell ref="A10:B10"/>
    <mergeCell ref="A2:D2"/>
    <mergeCell ref="A15:B15"/>
    <mergeCell ref="A7:B7"/>
    <mergeCell ref="A12:B12"/>
    <mergeCell ref="A4:B4"/>
    <mergeCell ref="A17:C17"/>
    <mergeCell ref="A9:B9"/>
    <mergeCell ref="A16:C16"/>
    <mergeCell ref="A1:D1"/>
    <mergeCell ref="A14:B14"/>
    <mergeCell ref="A6:B6"/>
    <mergeCell ref="A11:B11"/>
    <mergeCell ref="A3:B3"/>
    <mergeCell ref="A8:B8"/>
    <mergeCell ref="A13:B13"/>
    <mergeCell ref="A5:B5"/>
  </mergeCells>
  <phoneticPr fontId="0" type="noConversion"/>
  <pageMargins left="0.75" right="0.75" top="1" bottom="1" header="0.5" footer="0.5"/>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7"/>
  <sheetViews>
    <sheetView workbookViewId="0" xr3:uid="{FF0BDA26-1AD6-5648-BD9A-E01AA4DDCA7C}"/>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283</v>
      </c>
      <c r="B2" s="21" t="s">
        <v>283</v>
      </c>
      <c r="C2" s="21" t="s">
        <v>283</v>
      </c>
      <c r="D2" s="21" t="s">
        <v>283</v>
      </c>
    </row>
    <row r="3" spans="1:4" ht="30" customHeight="1">
      <c r="A3" s="25" t="s">
        <v>2</v>
      </c>
      <c r="B3" s="25" t="s">
        <v>2</v>
      </c>
      <c r="C3" s="1" t="s">
        <v>3</v>
      </c>
      <c r="D3" s="1" t="s">
        <v>4</v>
      </c>
    </row>
    <row r="4" spans="1:4">
      <c r="A4" s="22" t="s">
        <v>238</v>
      </c>
      <c r="B4" s="22" t="s">
        <v>238</v>
      </c>
      <c r="C4" s="2">
        <v>0.75599999999999989</v>
      </c>
      <c r="D4" s="3">
        <v>93</v>
      </c>
    </row>
    <row r="5" spans="1:4">
      <c r="A5" s="22" t="s">
        <v>120</v>
      </c>
      <c r="B5" s="22" t="s">
        <v>120</v>
      </c>
      <c r="C5" s="2">
        <v>0.24399999999999999</v>
      </c>
      <c r="D5" s="3">
        <v>30</v>
      </c>
    </row>
    <row r="6" spans="1:4">
      <c r="A6" s="26" t="s">
        <v>9</v>
      </c>
      <c r="B6" s="26" t="s">
        <v>9</v>
      </c>
      <c r="C6" s="26">
        <v>123</v>
      </c>
      <c r="D6" s="4">
        <v>123</v>
      </c>
    </row>
    <row r="7" spans="1:4">
      <c r="A7" s="23" t="s">
        <v>10</v>
      </c>
      <c r="B7" s="23" t="s">
        <v>10</v>
      </c>
      <c r="C7" s="23">
        <v>5</v>
      </c>
      <c r="D7" s="5">
        <v>5</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8"/>
  <sheetViews>
    <sheetView workbookViewId="0" xr3:uid="{C67EF94B-0B3B-5838-830C-E3A509766221}"/>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284</v>
      </c>
      <c r="B2" s="21" t="s">
        <v>284</v>
      </c>
      <c r="C2" s="21" t="s">
        <v>284</v>
      </c>
      <c r="D2" s="21" t="s">
        <v>284</v>
      </c>
    </row>
    <row r="3" spans="1:4" ht="30" customHeight="1">
      <c r="A3" s="25" t="s">
        <v>2</v>
      </c>
      <c r="B3" s="25" t="s">
        <v>2</v>
      </c>
      <c r="C3" s="1" t="s">
        <v>3</v>
      </c>
      <c r="D3" s="1" t="s">
        <v>4</v>
      </c>
    </row>
    <row r="4" spans="1:4">
      <c r="A4" s="22" t="s">
        <v>238</v>
      </c>
      <c r="B4" s="22" t="s">
        <v>238</v>
      </c>
      <c r="C4" s="2">
        <v>1</v>
      </c>
      <c r="D4" s="3">
        <v>93</v>
      </c>
    </row>
    <row r="5" spans="1:4">
      <c r="A5" s="22" t="s">
        <v>120</v>
      </c>
      <c r="B5" s="22" t="s">
        <v>120</v>
      </c>
      <c r="C5" s="2">
        <v>0</v>
      </c>
      <c r="D5" s="3">
        <v>0</v>
      </c>
    </row>
    <row r="6" spans="1:4">
      <c r="A6" s="22" t="s">
        <v>285</v>
      </c>
      <c r="B6" s="22" t="s">
        <v>285</v>
      </c>
      <c r="C6" s="2">
        <v>0</v>
      </c>
      <c r="D6" s="3">
        <v>0</v>
      </c>
    </row>
    <row r="7" spans="1:4">
      <c r="A7" s="26" t="s">
        <v>9</v>
      </c>
      <c r="B7" s="26" t="s">
        <v>9</v>
      </c>
      <c r="C7" s="26">
        <v>93</v>
      </c>
      <c r="D7" s="4">
        <v>93</v>
      </c>
    </row>
    <row r="8" spans="1:4">
      <c r="A8" s="23" t="s">
        <v>10</v>
      </c>
      <c r="B8" s="23" t="s">
        <v>10</v>
      </c>
      <c r="C8" s="23">
        <v>35</v>
      </c>
      <c r="D8" s="5">
        <v>35</v>
      </c>
    </row>
  </sheetData>
  <mergeCells count="8">
    <mergeCell ref="A1:D1"/>
    <mergeCell ref="A6:B6"/>
    <mergeCell ref="A3:B3"/>
    <mergeCell ref="A8:C8"/>
    <mergeCell ref="A5:B5"/>
    <mergeCell ref="A2:D2"/>
    <mergeCell ref="A7:C7"/>
    <mergeCell ref="A4:B4"/>
  </mergeCells>
  <phoneticPr fontId="0" type="noConversion"/>
  <pageMargins left="0.75" right="0.75" top="1" bottom="1" header="0.5" footer="0.5"/>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8"/>
  <sheetViews>
    <sheetView workbookViewId="0" xr3:uid="{274F5AE0-5452-572F-8038-C13FFDA59D49}"/>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286</v>
      </c>
      <c r="B2" s="21" t="s">
        <v>286</v>
      </c>
      <c r="C2" s="21" t="s">
        <v>286</v>
      </c>
      <c r="D2" s="21" t="s">
        <v>286</v>
      </c>
    </row>
    <row r="3" spans="1:4" ht="30" customHeight="1">
      <c r="A3" s="25" t="s">
        <v>2</v>
      </c>
      <c r="B3" s="25" t="s">
        <v>2</v>
      </c>
      <c r="C3" s="1" t="s">
        <v>3</v>
      </c>
      <c r="D3" s="1" t="s">
        <v>4</v>
      </c>
    </row>
    <row r="4" spans="1:4">
      <c r="A4" s="22" t="s">
        <v>287</v>
      </c>
      <c r="B4" s="22" t="s">
        <v>287</v>
      </c>
      <c r="C4" s="2">
        <v>0.80599999999999994</v>
      </c>
      <c r="D4" s="3">
        <v>25</v>
      </c>
    </row>
    <row r="5" spans="1:4">
      <c r="A5" s="22" t="s">
        <v>288</v>
      </c>
      <c r="B5" s="22" t="s">
        <v>288</v>
      </c>
      <c r="C5" s="2">
        <v>0.19399999999999998</v>
      </c>
      <c r="D5" s="3">
        <v>6</v>
      </c>
    </row>
    <row r="6" spans="1:4">
      <c r="A6" s="22" t="s">
        <v>77</v>
      </c>
      <c r="B6" s="22" t="s">
        <v>77</v>
      </c>
      <c r="C6" s="2">
        <v>0</v>
      </c>
      <c r="D6" s="3">
        <v>0</v>
      </c>
    </row>
    <row r="7" spans="1:4">
      <c r="A7" s="26" t="s">
        <v>9</v>
      </c>
      <c r="B7" s="26" t="s">
        <v>9</v>
      </c>
      <c r="C7" s="26">
        <v>31</v>
      </c>
      <c r="D7" s="4">
        <v>31</v>
      </c>
    </row>
    <row r="8" spans="1:4">
      <c r="A8" s="23" t="s">
        <v>10</v>
      </c>
      <c r="B8" s="23" t="s">
        <v>10</v>
      </c>
      <c r="C8" s="23">
        <v>97</v>
      </c>
      <c r="D8" s="5">
        <v>97</v>
      </c>
    </row>
  </sheetData>
  <mergeCells count="8">
    <mergeCell ref="A1:D1"/>
    <mergeCell ref="A6:B6"/>
    <mergeCell ref="A3:B3"/>
    <mergeCell ref="A8:C8"/>
    <mergeCell ref="A5:B5"/>
    <mergeCell ref="A2:D2"/>
    <mergeCell ref="A7:C7"/>
    <mergeCell ref="A4:B4"/>
  </mergeCells>
  <phoneticPr fontId="0" type="noConversion"/>
  <pageMargins left="0.75" right="0.75" top="1" bottom="1" header="0.5" footer="0.5"/>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1"/>
  <sheetViews>
    <sheetView workbookViewId="0" xr3:uid="{33642244-9AC9-5136-AF77-195C889548CE}"/>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289</v>
      </c>
      <c r="B2" s="21" t="s">
        <v>289</v>
      </c>
      <c r="C2" s="21" t="s">
        <v>289</v>
      </c>
      <c r="D2" s="21" t="s">
        <v>289</v>
      </c>
    </row>
    <row r="3" spans="1:4" ht="30" customHeight="1">
      <c r="A3" s="25" t="s">
        <v>2</v>
      </c>
      <c r="B3" s="25" t="s">
        <v>2</v>
      </c>
      <c r="C3" s="1" t="s">
        <v>3</v>
      </c>
      <c r="D3" s="1" t="s">
        <v>4</v>
      </c>
    </row>
    <row r="4" spans="1:4">
      <c r="A4" s="22" t="s">
        <v>82</v>
      </c>
      <c r="B4" s="22" t="s">
        <v>82</v>
      </c>
      <c r="C4" s="2">
        <v>0.22600000000000001</v>
      </c>
      <c r="D4" s="3">
        <v>7</v>
      </c>
    </row>
    <row r="5" spans="1:4">
      <c r="A5" s="22" t="s">
        <v>290</v>
      </c>
      <c r="B5" s="22" t="s">
        <v>290</v>
      </c>
      <c r="C5" s="2">
        <v>3.2000000000000001E-2</v>
      </c>
      <c r="D5" s="3">
        <v>1</v>
      </c>
    </row>
    <row r="6" spans="1:4">
      <c r="A6" s="22" t="s">
        <v>291</v>
      </c>
      <c r="B6" s="22" t="s">
        <v>291</v>
      </c>
      <c r="C6" s="2">
        <v>0.129</v>
      </c>
      <c r="D6" s="3">
        <v>4</v>
      </c>
    </row>
    <row r="7" spans="1:4">
      <c r="A7" s="22" t="s">
        <v>292</v>
      </c>
      <c r="B7" s="22" t="s">
        <v>292</v>
      </c>
      <c r="C7" s="2">
        <v>0.19399999999999998</v>
      </c>
      <c r="D7" s="3">
        <v>6</v>
      </c>
    </row>
    <row r="8" spans="1:4">
      <c r="A8" s="22" t="s">
        <v>293</v>
      </c>
      <c r="B8" s="22" t="s">
        <v>293</v>
      </c>
      <c r="C8" s="2">
        <v>0.35499999999999998</v>
      </c>
      <c r="D8" s="3">
        <v>11</v>
      </c>
    </row>
    <row r="9" spans="1:4">
      <c r="A9" s="22" t="s">
        <v>294</v>
      </c>
      <c r="B9" s="22" t="s">
        <v>294</v>
      </c>
      <c r="C9" s="2">
        <v>6.5000000000000002E-2</v>
      </c>
      <c r="D9" s="3">
        <v>2</v>
      </c>
    </row>
    <row r="10" spans="1:4">
      <c r="A10" s="26" t="s">
        <v>9</v>
      </c>
      <c r="B10" s="26" t="s">
        <v>9</v>
      </c>
      <c r="C10" s="26">
        <v>31</v>
      </c>
      <c r="D10" s="4">
        <v>31</v>
      </c>
    </row>
    <row r="11" spans="1:4">
      <c r="A11" s="23" t="s">
        <v>10</v>
      </c>
      <c r="B11" s="23" t="s">
        <v>10</v>
      </c>
      <c r="C11" s="23">
        <v>97</v>
      </c>
      <c r="D11" s="5">
        <v>97</v>
      </c>
    </row>
  </sheetData>
  <mergeCells count="11">
    <mergeCell ref="A1:D1"/>
    <mergeCell ref="A6:B6"/>
    <mergeCell ref="A11:C11"/>
    <mergeCell ref="A3:B3"/>
    <mergeCell ref="A8:B8"/>
    <mergeCell ref="A5:B5"/>
    <mergeCell ref="A10:C10"/>
    <mergeCell ref="A2:D2"/>
    <mergeCell ref="A7:B7"/>
    <mergeCell ref="A4:B4"/>
    <mergeCell ref="A9:B9"/>
  </mergeCells>
  <phoneticPr fontId="0" type="noConversion"/>
  <pageMargins left="0.75" right="0.75" top="1" bottom="1" header="0.5" footer="0.5"/>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1"/>
  <sheetViews>
    <sheetView workbookViewId="0" xr3:uid="{D624DF06-3800-545C-AC8D-BADC89115800}"/>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295</v>
      </c>
      <c r="B2" s="21" t="s">
        <v>295</v>
      </c>
      <c r="C2" s="21" t="s">
        <v>295</v>
      </c>
      <c r="D2" s="21" t="s">
        <v>295</v>
      </c>
    </row>
    <row r="3" spans="1:4" ht="30" customHeight="1">
      <c r="A3" s="25" t="s">
        <v>2</v>
      </c>
      <c r="B3" s="25" t="s">
        <v>2</v>
      </c>
      <c r="C3" s="1" t="s">
        <v>3</v>
      </c>
      <c r="D3" s="1" t="s">
        <v>4</v>
      </c>
    </row>
    <row r="4" spans="1:4">
      <c r="A4" s="22" t="s">
        <v>296</v>
      </c>
      <c r="B4" s="22" t="s">
        <v>296</v>
      </c>
      <c r="C4" s="2">
        <v>0.19399999999999998</v>
      </c>
      <c r="D4" s="3">
        <v>6</v>
      </c>
    </row>
    <row r="5" spans="1:4">
      <c r="A5" s="22" t="s">
        <v>297</v>
      </c>
      <c r="B5" s="22" t="s">
        <v>297</v>
      </c>
      <c r="C5" s="2">
        <v>0.19399999999999998</v>
      </c>
      <c r="D5" s="3">
        <v>6</v>
      </c>
    </row>
    <row r="6" spans="1:4">
      <c r="A6" s="22" t="s">
        <v>298</v>
      </c>
      <c r="B6" s="22" t="s">
        <v>298</v>
      </c>
      <c r="C6" s="2">
        <v>6.5000000000000002E-2</v>
      </c>
      <c r="D6" s="3">
        <v>2</v>
      </c>
    </row>
    <row r="7" spans="1:4">
      <c r="A7" s="22" t="s">
        <v>299</v>
      </c>
      <c r="B7" s="22" t="s">
        <v>299</v>
      </c>
      <c r="C7" s="2">
        <v>0</v>
      </c>
      <c r="D7" s="3">
        <v>0</v>
      </c>
    </row>
    <row r="8" spans="1:4">
      <c r="A8" s="22" t="s">
        <v>300</v>
      </c>
      <c r="B8" s="22" t="s">
        <v>300</v>
      </c>
      <c r="C8" s="2">
        <v>0</v>
      </c>
      <c r="D8" s="3">
        <v>0</v>
      </c>
    </row>
    <row r="9" spans="1:4">
      <c r="A9" s="22" t="s">
        <v>301</v>
      </c>
      <c r="B9" s="22" t="s">
        <v>301</v>
      </c>
      <c r="C9" s="2">
        <v>3.2000000000000001E-2</v>
      </c>
      <c r="D9" s="3">
        <v>1</v>
      </c>
    </row>
    <row r="10" spans="1:4">
      <c r="A10" s="22" t="s">
        <v>302</v>
      </c>
      <c r="B10" s="22" t="s">
        <v>302</v>
      </c>
      <c r="C10" s="2">
        <v>0.129</v>
      </c>
      <c r="D10" s="3">
        <v>4</v>
      </c>
    </row>
    <row r="11" spans="1:4">
      <c r="A11" s="22" t="s">
        <v>303</v>
      </c>
      <c r="B11" s="22" t="s">
        <v>303</v>
      </c>
      <c r="C11" s="2">
        <v>0.22600000000000001</v>
      </c>
      <c r="D11" s="3">
        <v>7</v>
      </c>
    </row>
    <row r="12" spans="1:4">
      <c r="A12" s="22" t="s">
        <v>268</v>
      </c>
      <c r="B12" s="22" t="s">
        <v>268</v>
      </c>
      <c r="C12" s="2">
        <v>0.161</v>
      </c>
      <c r="D12" s="3">
        <v>5</v>
      </c>
    </row>
    <row r="13" spans="1:4">
      <c r="A13" s="26" t="s">
        <v>9</v>
      </c>
      <c r="B13" s="26" t="s">
        <v>9</v>
      </c>
      <c r="C13" s="26">
        <v>31</v>
      </c>
      <c r="D13" s="4">
        <v>31</v>
      </c>
    </row>
    <row r="14" spans="1:4">
      <c r="A14" s="23" t="s">
        <v>10</v>
      </c>
      <c r="B14" s="23" t="s">
        <v>10</v>
      </c>
      <c r="C14" s="23">
        <v>97</v>
      </c>
      <c r="D14" s="5">
        <v>97</v>
      </c>
    </row>
    <row r="16" spans="1:4" ht="38.25">
      <c r="A16" s="9" t="s">
        <v>41</v>
      </c>
      <c r="B16" s="9" t="s">
        <v>42</v>
      </c>
      <c r="C16" s="9" t="s">
        <v>268</v>
      </c>
      <c r="D16" s="9" t="s">
        <v>43</v>
      </c>
    </row>
    <row r="17" spans="1:3">
      <c r="A17" s="10">
        <v>1</v>
      </c>
      <c r="B17" s="11">
        <v>42847.475694444445</v>
      </c>
      <c r="C17" t="s">
        <v>304</v>
      </c>
    </row>
    <row r="18" spans="1:3">
      <c r="A18" s="10">
        <v>2</v>
      </c>
      <c r="B18" s="11">
        <v>42846.386111111111</v>
      </c>
      <c r="C18" t="s">
        <v>305</v>
      </c>
    </row>
    <row r="19" spans="1:3">
      <c r="A19" s="10">
        <v>3</v>
      </c>
      <c r="B19" s="11">
        <v>42845.878472222219</v>
      </c>
      <c r="C19" t="s">
        <v>306</v>
      </c>
    </row>
    <row r="20" spans="1:3">
      <c r="A20" s="10">
        <v>4</v>
      </c>
      <c r="B20" s="11">
        <v>42845.827777777777</v>
      </c>
      <c r="C20" t="s">
        <v>306</v>
      </c>
    </row>
    <row r="21" spans="1:3">
      <c r="A21" s="10">
        <v>5</v>
      </c>
      <c r="B21" s="11">
        <v>42845.488194444442</v>
      </c>
      <c r="C21" t="s">
        <v>307</v>
      </c>
    </row>
  </sheetData>
  <mergeCells count="14">
    <mergeCell ref="A12:B12"/>
    <mergeCell ref="A4:B4"/>
    <mergeCell ref="A9:B9"/>
    <mergeCell ref="A14:C14"/>
    <mergeCell ref="A13:C13"/>
    <mergeCell ref="A1:D1"/>
    <mergeCell ref="A6:B6"/>
    <mergeCell ref="A11:B11"/>
    <mergeCell ref="A3:B3"/>
    <mergeCell ref="A8:B8"/>
    <mergeCell ref="A5:B5"/>
    <mergeCell ref="A10:B10"/>
    <mergeCell ref="A2:D2"/>
    <mergeCell ref="A7:B7"/>
  </mergeCells>
  <phoneticPr fontId="0" type="noConversion"/>
  <pageMargins left="0.75" right="0.75" top="1" bottom="1" header="0.5" footer="0.5"/>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7"/>
  <sheetViews>
    <sheetView workbookViewId="0" xr3:uid="{11A3ACCB-1F19-5AC9-A611-4158731A345D}"/>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308</v>
      </c>
      <c r="B2" s="21" t="s">
        <v>308</v>
      </c>
      <c r="C2" s="21" t="s">
        <v>308</v>
      </c>
      <c r="D2" s="21" t="s">
        <v>308</v>
      </c>
    </row>
    <row r="3" spans="1:4" ht="30" customHeight="1">
      <c r="A3" s="25" t="s">
        <v>2</v>
      </c>
      <c r="B3" s="25" t="s">
        <v>2</v>
      </c>
      <c r="C3" s="1" t="s">
        <v>3</v>
      </c>
      <c r="D3" s="1" t="s">
        <v>4</v>
      </c>
    </row>
    <row r="4" spans="1:4">
      <c r="A4" s="22" t="s">
        <v>238</v>
      </c>
      <c r="B4" s="22" t="s">
        <v>238</v>
      </c>
      <c r="C4" s="2">
        <v>1</v>
      </c>
      <c r="D4" s="3">
        <v>31</v>
      </c>
    </row>
    <row r="5" spans="1:4">
      <c r="A5" s="22" t="s">
        <v>120</v>
      </c>
      <c r="B5" s="22" t="s">
        <v>120</v>
      </c>
      <c r="C5" s="2">
        <v>0</v>
      </c>
      <c r="D5" s="3">
        <v>0</v>
      </c>
    </row>
    <row r="6" spans="1:4">
      <c r="A6" s="26" t="s">
        <v>9</v>
      </c>
      <c r="B6" s="26" t="s">
        <v>9</v>
      </c>
      <c r="C6" s="26">
        <v>31</v>
      </c>
      <c r="D6" s="4">
        <v>31</v>
      </c>
    </row>
    <row r="7" spans="1:4">
      <c r="A7" s="23" t="s">
        <v>10</v>
      </c>
      <c r="B7" s="23" t="s">
        <v>10</v>
      </c>
      <c r="C7" s="23">
        <v>97</v>
      </c>
      <c r="D7" s="5">
        <v>97</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0"/>
  <sheetViews>
    <sheetView workbookViewId="0" xr3:uid="{F1CDC194-CB96-5A2D-8E84-222F42300CFA}"/>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309</v>
      </c>
      <c r="B2" s="21" t="s">
        <v>309</v>
      </c>
      <c r="C2" s="21" t="s">
        <v>309</v>
      </c>
      <c r="D2" s="21" t="s">
        <v>309</v>
      </c>
    </row>
    <row r="3" spans="1:4" ht="30" customHeight="1">
      <c r="A3" s="25" t="s">
        <v>2</v>
      </c>
      <c r="B3" s="25" t="s">
        <v>2</v>
      </c>
      <c r="C3" s="1" t="s">
        <v>3</v>
      </c>
      <c r="D3" s="1" t="s">
        <v>4</v>
      </c>
    </row>
    <row r="4" spans="1:4">
      <c r="A4" s="22" t="s">
        <v>310</v>
      </c>
      <c r="B4" s="22" t="s">
        <v>310</v>
      </c>
      <c r="C4" s="2">
        <v>3.3000000000000002E-2</v>
      </c>
      <c r="D4" s="3">
        <v>1</v>
      </c>
    </row>
    <row r="5" spans="1:4">
      <c r="A5" s="22" t="s">
        <v>311</v>
      </c>
      <c r="B5" s="22" t="s">
        <v>311</v>
      </c>
      <c r="C5" s="2">
        <v>0</v>
      </c>
      <c r="D5" s="3">
        <v>0</v>
      </c>
    </row>
    <row r="6" spans="1:4">
      <c r="A6" s="22" t="s">
        <v>312</v>
      </c>
      <c r="B6" s="22" t="s">
        <v>312</v>
      </c>
      <c r="C6" s="2">
        <v>6.7000000000000004E-2</v>
      </c>
      <c r="D6" s="3">
        <v>2</v>
      </c>
    </row>
    <row r="7" spans="1:4">
      <c r="A7" s="22" t="s">
        <v>313</v>
      </c>
      <c r="B7" s="22" t="s">
        <v>313</v>
      </c>
      <c r="C7" s="2">
        <v>6.7000000000000004E-2</v>
      </c>
      <c r="D7" s="3">
        <v>2</v>
      </c>
    </row>
    <row r="8" spans="1:4">
      <c r="A8" s="22" t="s">
        <v>314</v>
      </c>
      <c r="B8" s="22" t="s">
        <v>314</v>
      </c>
      <c r="C8" s="2">
        <v>0.83299999999999996</v>
      </c>
      <c r="D8" s="3">
        <v>25</v>
      </c>
    </row>
    <row r="9" spans="1:4">
      <c r="A9" s="26" t="s">
        <v>9</v>
      </c>
      <c r="B9" s="26" t="s">
        <v>9</v>
      </c>
      <c r="C9" s="26">
        <v>30</v>
      </c>
      <c r="D9" s="4">
        <v>30</v>
      </c>
    </row>
    <row r="10" spans="1:4">
      <c r="A10" s="23" t="s">
        <v>10</v>
      </c>
      <c r="B10" s="23" t="s">
        <v>10</v>
      </c>
      <c r="C10" s="23">
        <v>98</v>
      </c>
      <c r="D10" s="5">
        <v>98</v>
      </c>
    </row>
  </sheetData>
  <mergeCells count="10">
    <mergeCell ref="A10:C10"/>
    <mergeCell ref="A2:D2"/>
    <mergeCell ref="A7:B7"/>
    <mergeCell ref="A4:B4"/>
    <mergeCell ref="A9:C9"/>
    <mergeCell ref="A1:D1"/>
    <mergeCell ref="A6:B6"/>
    <mergeCell ref="A3:B3"/>
    <mergeCell ref="A8:B8"/>
    <mergeCell ref="A5:B5"/>
  </mergeCells>
  <phoneticPr fontId="0" type="noConversion"/>
  <pageMargins left="0.75" right="0.75" top="1" bottom="1" header="0.5" footer="0.5"/>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0"/>
  <sheetViews>
    <sheetView workbookViewId="0" xr3:uid="{CF366857-BBDD-5199-9BC9-FF52903B0715}"/>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315</v>
      </c>
      <c r="B2" s="21" t="s">
        <v>315</v>
      </c>
      <c r="C2" s="21" t="s">
        <v>315</v>
      </c>
      <c r="D2" s="21" t="s">
        <v>315</v>
      </c>
    </row>
    <row r="3" spans="1:4" ht="30" customHeight="1">
      <c r="A3" s="25" t="s">
        <v>2</v>
      </c>
      <c r="B3" s="25" t="s">
        <v>2</v>
      </c>
      <c r="C3" s="1" t="s">
        <v>3</v>
      </c>
      <c r="D3" s="1" t="s">
        <v>4</v>
      </c>
    </row>
    <row r="4" spans="1:4">
      <c r="A4" s="22" t="s">
        <v>310</v>
      </c>
      <c r="B4" s="22" t="s">
        <v>310</v>
      </c>
      <c r="C4" s="2">
        <v>0</v>
      </c>
      <c r="D4" s="3">
        <v>0</v>
      </c>
    </row>
    <row r="5" spans="1:4">
      <c r="A5" s="22" t="s">
        <v>311</v>
      </c>
      <c r="B5" s="22" t="s">
        <v>311</v>
      </c>
      <c r="C5" s="2">
        <v>0</v>
      </c>
      <c r="D5" s="3">
        <v>0</v>
      </c>
    </row>
    <row r="6" spans="1:4">
      <c r="A6" s="22" t="s">
        <v>312</v>
      </c>
      <c r="B6" s="22" t="s">
        <v>312</v>
      </c>
      <c r="C6" s="2">
        <v>3.3000000000000002E-2</v>
      </c>
      <c r="D6" s="3">
        <v>1</v>
      </c>
    </row>
    <row r="7" spans="1:4">
      <c r="A7" s="22" t="s">
        <v>313</v>
      </c>
      <c r="B7" s="22" t="s">
        <v>313</v>
      </c>
      <c r="C7" s="2">
        <v>6.7000000000000004E-2</v>
      </c>
      <c r="D7" s="3">
        <v>2</v>
      </c>
    </row>
    <row r="8" spans="1:4">
      <c r="A8" s="22" t="s">
        <v>314</v>
      </c>
      <c r="B8" s="22" t="s">
        <v>314</v>
      </c>
      <c r="C8" s="2">
        <v>0.9</v>
      </c>
      <c r="D8" s="3">
        <v>27</v>
      </c>
    </row>
    <row r="9" spans="1:4">
      <c r="A9" s="26" t="s">
        <v>9</v>
      </c>
      <c r="B9" s="26" t="s">
        <v>9</v>
      </c>
      <c r="C9" s="26">
        <v>30</v>
      </c>
      <c r="D9" s="4">
        <v>30</v>
      </c>
    </row>
    <row r="10" spans="1:4">
      <c r="A10" s="23" t="s">
        <v>10</v>
      </c>
      <c r="B10" s="23" t="s">
        <v>10</v>
      </c>
      <c r="C10" s="23">
        <v>98</v>
      </c>
      <c r="D10" s="5">
        <v>98</v>
      </c>
    </row>
  </sheetData>
  <mergeCells count="10">
    <mergeCell ref="A10:C10"/>
    <mergeCell ref="A2:D2"/>
    <mergeCell ref="A7:B7"/>
    <mergeCell ref="A4:B4"/>
    <mergeCell ref="A9:C9"/>
    <mergeCell ref="A1:D1"/>
    <mergeCell ref="A6:B6"/>
    <mergeCell ref="A3:B3"/>
    <mergeCell ref="A8:B8"/>
    <mergeCell ref="A5:B5"/>
  </mergeCells>
  <phoneticPr fontId="0"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
  <sheetViews>
    <sheetView workbookViewId="0" xr3:uid="{958C4451-9541-5A59-BF78-D2F731DF1C81}"/>
  </sheetViews>
  <sheetFormatPr defaultRowHeight="12.75"/>
  <cols>
    <col min="1" max="1" width="10.7109375" customWidth="1"/>
    <col min="2" max="2" width="35.7109375" customWidth="1"/>
    <col min="3" max="15" width="13.7109375" customWidth="1"/>
  </cols>
  <sheetData>
    <row r="1" spans="1:15" ht="35.1" customHeight="1">
      <c r="A1" s="24" t="s">
        <v>0</v>
      </c>
      <c r="B1" s="24" t="s">
        <v>0</v>
      </c>
      <c r="C1" s="24" t="s">
        <v>0</v>
      </c>
      <c r="D1" s="24" t="s">
        <v>0</v>
      </c>
      <c r="E1" s="24" t="s">
        <v>0</v>
      </c>
      <c r="F1" s="24" t="s">
        <v>0</v>
      </c>
      <c r="G1" s="24" t="s">
        <v>0</v>
      </c>
      <c r="H1" s="24" t="s">
        <v>0</v>
      </c>
      <c r="I1" s="24" t="s">
        <v>0</v>
      </c>
      <c r="J1" s="24" t="s">
        <v>0</v>
      </c>
      <c r="K1" s="24" t="s">
        <v>0</v>
      </c>
      <c r="L1" s="24" t="s">
        <v>0</v>
      </c>
      <c r="M1" s="24" t="s">
        <v>0</v>
      </c>
      <c r="N1" s="24" t="s">
        <v>0</v>
      </c>
      <c r="O1" s="24" t="s">
        <v>0</v>
      </c>
    </row>
    <row r="2" spans="1:15" ht="24.95" customHeight="1">
      <c r="A2" s="21" t="s">
        <v>11</v>
      </c>
      <c r="B2" s="21" t="s">
        <v>11</v>
      </c>
      <c r="C2" s="21" t="s">
        <v>11</v>
      </c>
      <c r="D2" s="21" t="s">
        <v>11</v>
      </c>
      <c r="E2" s="21" t="s">
        <v>11</v>
      </c>
      <c r="F2" s="21" t="s">
        <v>11</v>
      </c>
      <c r="G2" s="21" t="s">
        <v>11</v>
      </c>
      <c r="H2" s="21" t="s">
        <v>11</v>
      </c>
      <c r="I2" s="21" t="s">
        <v>11</v>
      </c>
      <c r="J2" s="21" t="s">
        <v>11</v>
      </c>
      <c r="K2" s="21" t="s">
        <v>11</v>
      </c>
      <c r="L2" s="21" t="s">
        <v>11</v>
      </c>
      <c r="M2" s="21" t="s">
        <v>11</v>
      </c>
      <c r="N2" s="21" t="s">
        <v>11</v>
      </c>
      <c r="O2" s="21" t="s">
        <v>11</v>
      </c>
    </row>
    <row r="3" spans="1:15" ht="30" customHeight="1">
      <c r="A3" s="25" t="s">
        <v>2</v>
      </c>
      <c r="B3" s="25" t="s">
        <v>2</v>
      </c>
      <c r="C3" s="6" t="s">
        <v>12</v>
      </c>
      <c r="D3" s="6" t="s">
        <v>13</v>
      </c>
      <c r="E3" s="6" t="s">
        <v>14</v>
      </c>
      <c r="F3" s="6" t="s">
        <v>15</v>
      </c>
      <c r="G3" s="6" t="s">
        <v>16</v>
      </c>
      <c r="H3" s="6" t="s">
        <v>17</v>
      </c>
      <c r="I3" s="6" t="s">
        <v>18</v>
      </c>
      <c r="J3" s="6" t="s">
        <v>19</v>
      </c>
      <c r="K3" s="6" t="s">
        <v>20</v>
      </c>
      <c r="L3" s="6" t="s">
        <v>21</v>
      </c>
      <c r="M3" s="6" t="s">
        <v>22</v>
      </c>
      <c r="N3" s="1" t="s">
        <v>23</v>
      </c>
      <c r="O3" s="1" t="s">
        <v>4</v>
      </c>
    </row>
    <row r="4" spans="1:15">
      <c r="A4" s="22"/>
      <c r="B4" s="22"/>
      <c r="C4" s="7">
        <v>29</v>
      </c>
      <c r="D4" s="7">
        <v>0</v>
      </c>
      <c r="E4" s="7">
        <v>2</v>
      </c>
      <c r="F4" s="7">
        <v>4</v>
      </c>
      <c r="G4" s="7">
        <v>4</v>
      </c>
      <c r="H4" s="7">
        <v>12</v>
      </c>
      <c r="I4" s="7">
        <v>9</v>
      </c>
      <c r="J4" s="7">
        <v>15</v>
      </c>
      <c r="K4" s="7">
        <v>15</v>
      </c>
      <c r="L4" s="7">
        <v>6</v>
      </c>
      <c r="M4" s="7">
        <v>28</v>
      </c>
      <c r="N4" s="8">
        <v>5.69</v>
      </c>
      <c r="O4" s="3">
        <v>124</v>
      </c>
    </row>
    <row r="5" spans="1:15">
      <c r="A5" s="26" t="s">
        <v>9</v>
      </c>
      <c r="B5" s="26" t="s">
        <v>9</v>
      </c>
      <c r="C5" s="26" t="s">
        <v>9</v>
      </c>
      <c r="D5" s="26" t="s">
        <v>9</v>
      </c>
      <c r="E5" s="26" t="s">
        <v>9</v>
      </c>
      <c r="F5" s="26" t="s">
        <v>9</v>
      </c>
      <c r="G5" s="26" t="s">
        <v>9</v>
      </c>
      <c r="H5" s="26" t="s">
        <v>9</v>
      </c>
      <c r="I5" s="26" t="s">
        <v>9</v>
      </c>
      <c r="J5" s="26" t="s">
        <v>9</v>
      </c>
      <c r="K5" s="26" t="s">
        <v>9</v>
      </c>
      <c r="L5" s="26" t="s">
        <v>9</v>
      </c>
      <c r="M5" s="26" t="s">
        <v>9</v>
      </c>
      <c r="N5" s="26">
        <v>124</v>
      </c>
      <c r="O5" s="4">
        <v>124</v>
      </c>
    </row>
    <row r="6" spans="1:15">
      <c r="A6" s="23" t="s">
        <v>10</v>
      </c>
      <c r="B6" s="23" t="s">
        <v>10</v>
      </c>
      <c r="C6" s="23" t="s">
        <v>10</v>
      </c>
      <c r="D6" s="23" t="s">
        <v>10</v>
      </c>
      <c r="E6" s="23" t="s">
        <v>10</v>
      </c>
      <c r="F6" s="23" t="s">
        <v>10</v>
      </c>
      <c r="G6" s="23" t="s">
        <v>10</v>
      </c>
      <c r="H6" s="23" t="s">
        <v>10</v>
      </c>
      <c r="I6" s="23" t="s">
        <v>10</v>
      </c>
      <c r="J6" s="23" t="s">
        <v>10</v>
      </c>
      <c r="K6" s="23" t="s">
        <v>10</v>
      </c>
      <c r="L6" s="23" t="s">
        <v>10</v>
      </c>
      <c r="M6" s="23" t="s">
        <v>10</v>
      </c>
      <c r="N6" s="23">
        <v>4</v>
      </c>
      <c r="O6" s="5">
        <v>4</v>
      </c>
    </row>
  </sheetData>
  <mergeCells count="6">
    <mergeCell ref="A6:N6"/>
    <mergeCell ref="A1:O1"/>
    <mergeCell ref="A2:O2"/>
    <mergeCell ref="A3:B3"/>
    <mergeCell ref="A4:B4"/>
    <mergeCell ref="A5:N5"/>
  </mergeCells>
  <phoneticPr fontId="0" type="noConversion"/>
  <pageMargins left="0.75" right="0.75" top="1" bottom="1" header="0.5" footer="0.5"/>
  <headerFooter alignWithMargins="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1"/>
  <sheetViews>
    <sheetView workbookViewId="0" xr3:uid="{34904945-5288-588E-9F07-34343C13E9F2}"/>
  </sheetViews>
  <sheetFormatPr defaultRowHeight="12.75"/>
  <cols>
    <col min="1" max="1" width="10.7109375" customWidth="1"/>
    <col min="2" max="2" width="35.7109375" customWidth="1"/>
    <col min="3" max="10" width="13.7109375" customWidth="1"/>
  </cols>
  <sheetData>
    <row r="1" spans="1:10" ht="35.1" customHeight="1">
      <c r="A1" s="24" t="s">
        <v>0</v>
      </c>
      <c r="B1" s="24" t="s">
        <v>0</v>
      </c>
      <c r="C1" s="24" t="s">
        <v>0</v>
      </c>
      <c r="D1" s="24" t="s">
        <v>0</v>
      </c>
      <c r="E1" s="24" t="s">
        <v>0</v>
      </c>
      <c r="F1" s="24" t="s">
        <v>0</v>
      </c>
      <c r="G1" s="24" t="s">
        <v>0</v>
      </c>
      <c r="H1" s="24" t="s">
        <v>0</v>
      </c>
      <c r="I1" s="24" t="s">
        <v>0</v>
      </c>
      <c r="J1" s="24" t="s">
        <v>0</v>
      </c>
    </row>
    <row r="2" spans="1:10" ht="24.95" customHeight="1">
      <c r="A2" s="21" t="s">
        <v>316</v>
      </c>
      <c r="B2" s="21" t="s">
        <v>316</v>
      </c>
      <c r="C2" s="21" t="s">
        <v>316</v>
      </c>
      <c r="D2" s="21" t="s">
        <v>316</v>
      </c>
      <c r="E2" s="21" t="s">
        <v>316</v>
      </c>
      <c r="F2" s="21" t="s">
        <v>316</v>
      </c>
      <c r="G2" s="21" t="s">
        <v>316</v>
      </c>
      <c r="H2" s="21" t="s">
        <v>316</v>
      </c>
      <c r="I2" s="21" t="s">
        <v>316</v>
      </c>
      <c r="J2" s="21" t="s">
        <v>316</v>
      </c>
    </row>
    <row r="3" spans="1:10" ht="30" customHeight="1">
      <c r="A3" s="25" t="s">
        <v>2</v>
      </c>
      <c r="B3" s="25" t="s">
        <v>2</v>
      </c>
      <c r="C3" s="6" t="s">
        <v>94</v>
      </c>
      <c r="D3" s="6" t="s">
        <v>317</v>
      </c>
      <c r="E3" s="6" t="s">
        <v>318</v>
      </c>
      <c r="F3" s="6" t="s">
        <v>319</v>
      </c>
      <c r="G3" s="6" t="s">
        <v>320</v>
      </c>
      <c r="H3" s="6" t="s">
        <v>321</v>
      </c>
      <c r="I3" s="1" t="s">
        <v>23</v>
      </c>
      <c r="J3" s="1" t="s">
        <v>4</v>
      </c>
    </row>
    <row r="4" spans="1:10">
      <c r="A4" s="22" t="s">
        <v>322</v>
      </c>
      <c r="B4" s="22" t="s">
        <v>322</v>
      </c>
      <c r="C4" s="7">
        <v>0</v>
      </c>
      <c r="D4" s="7">
        <v>0</v>
      </c>
      <c r="E4" s="7">
        <v>0</v>
      </c>
      <c r="F4" s="7">
        <v>0</v>
      </c>
      <c r="G4" s="7">
        <v>11</v>
      </c>
      <c r="H4" s="7">
        <v>19</v>
      </c>
      <c r="I4" s="8">
        <v>4.63</v>
      </c>
      <c r="J4" s="3">
        <v>30</v>
      </c>
    </row>
    <row r="5" spans="1:10">
      <c r="A5" s="22" t="s">
        <v>323</v>
      </c>
      <c r="B5" s="22" t="s">
        <v>323</v>
      </c>
      <c r="C5" s="7">
        <v>21</v>
      </c>
      <c r="D5" s="7">
        <v>0</v>
      </c>
      <c r="E5" s="7">
        <v>0</v>
      </c>
      <c r="F5" s="7">
        <v>4</v>
      </c>
      <c r="G5" s="7">
        <v>4</v>
      </c>
      <c r="H5" s="7">
        <v>0</v>
      </c>
      <c r="I5" s="8">
        <v>0.97</v>
      </c>
      <c r="J5" s="3">
        <v>29</v>
      </c>
    </row>
    <row r="6" spans="1:10">
      <c r="A6" s="22" t="s">
        <v>324</v>
      </c>
      <c r="B6" s="22" t="s">
        <v>324</v>
      </c>
      <c r="C6" s="7">
        <v>1</v>
      </c>
      <c r="D6" s="7">
        <v>0</v>
      </c>
      <c r="E6" s="7">
        <v>4</v>
      </c>
      <c r="F6" s="7">
        <v>2</v>
      </c>
      <c r="G6" s="7">
        <v>16</v>
      </c>
      <c r="H6" s="7">
        <v>7</v>
      </c>
      <c r="I6" s="8">
        <v>3.77</v>
      </c>
      <c r="J6" s="3">
        <v>30</v>
      </c>
    </row>
    <row r="7" spans="1:10">
      <c r="A7" s="22" t="s">
        <v>325</v>
      </c>
      <c r="B7" s="22" t="s">
        <v>325</v>
      </c>
      <c r="C7" s="7">
        <v>7</v>
      </c>
      <c r="D7" s="7">
        <v>0</v>
      </c>
      <c r="E7" s="7">
        <v>2</v>
      </c>
      <c r="F7" s="7">
        <v>6</v>
      </c>
      <c r="G7" s="7">
        <v>9</v>
      </c>
      <c r="H7" s="7">
        <v>6</v>
      </c>
      <c r="I7" s="8">
        <v>2.93</v>
      </c>
      <c r="J7" s="3">
        <v>30</v>
      </c>
    </row>
    <row r="8" spans="1:10">
      <c r="A8" s="22" t="s">
        <v>326</v>
      </c>
      <c r="B8" s="22" t="s">
        <v>326</v>
      </c>
      <c r="C8" s="7">
        <v>0</v>
      </c>
      <c r="D8" s="7">
        <v>0</v>
      </c>
      <c r="E8" s="7">
        <v>0</v>
      </c>
      <c r="F8" s="7">
        <v>4</v>
      </c>
      <c r="G8" s="7">
        <v>13</v>
      </c>
      <c r="H8" s="7">
        <v>13</v>
      </c>
      <c r="I8" s="8">
        <v>4.3</v>
      </c>
      <c r="J8" s="3">
        <v>30</v>
      </c>
    </row>
    <row r="9" spans="1:10">
      <c r="A9" s="22" t="s">
        <v>327</v>
      </c>
      <c r="B9" s="22" t="s">
        <v>327</v>
      </c>
      <c r="C9" s="7">
        <v>2</v>
      </c>
      <c r="D9" s="7">
        <v>0</v>
      </c>
      <c r="E9" s="7">
        <v>0</v>
      </c>
      <c r="F9" s="7">
        <v>7</v>
      </c>
      <c r="G9" s="7">
        <v>15</v>
      </c>
      <c r="H9" s="7">
        <v>6</v>
      </c>
      <c r="I9" s="8">
        <v>3.7</v>
      </c>
      <c r="J9" s="3">
        <v>30</v>
      </c>
    </row>
    <row r="10" spans="1:10">
      <c r="A10" s="26" t="s">
        <v>9</v>
      </c>
      <c r="B10" s="26" t="s">
        <v>9</v>
      </c>
      <c r="C10" s="26" t="s">
        <v>9</v>
      </c>
      <c r="D10" s="26" t="s">
        <v>9</v>
      </c>
      <c r="E10" s="26" t="s">
        <v>9</v>
      </c>
      <c r="F10" s="26" t="s">
        <v>9</v>
      </c>
      <c r="G10" s="26" t="s">
        <v>9</v>
      </c>
      <c r="H10" s="26" t="s">
        <v>9</v>
      </c>
      <c r="I10" s="26">
        <v>30</v>
      </c>
      <c r="J10" s="4">
        <v>30</v>
      </c>
    </row>
    <row r="11" spans="1:10">
      <c r="A11" s="23" t="s">
        <v>10</v>
      </c>
      <c r="B11" s="23" t="s">
        <v>10</v>
      </c>
      <c r="C11" s="23" t="s">
        <v>10</v>
      </c>
      <c r="D11" s="23" t="s">
        <v>10</v>
      </c>
      <c r="E11" s="23" t="s">
        <v>10</v>
      </c>
      <c r="F11" s="23" t="s">
        <v>10</v>
      </c>
      <c r="G11" s="23" t="s">
        <v>10</v>
      </c>
      <c r="H11" s="23" t="s">
        <v>10</v>
      </c>
      <c r="I11" s="23">
        <v>98</v>
      </c>
      <c r="J11" s="5">
        <v>98</v>
      </c>
    </row>
  </sheetData>
  <mergeCells count="11">
    <mergeCell ref="A1:J1"/>
    <mergeCell ref="A6:B6"/>
    <mergeCell ref="A11:I11"/>
    <mergeCell ref="A3:B3"/>
    <mergeCell ref="A8:B8"/>
    <mergeCell ref="A5:B5"/>
    <mergeCell ref="A10:I10"/>
    <mergeCell ref="A2:J2"/>
    <mergeCell ref="A7:B7"/>
    <mergeCell ref="A4:B4"/>
    <mergeCell ref="A9:B9"/>
  </mergeCells>
  <phoneticPr fontId="0" type="noConversion"/>
  <pageMargins left="0.75" right="0.75" top="1" bottom="1" header="0.5" footer="0.5"/>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7"/>
  <sheetViews>
    <sheetView workbookViewId="0" xr3:uid="{731C365F-4EDE-5636-9D2D-917179ED8537}"/>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328</v>
      </c>
      <c r="B2" s="21" t="s">
        <v>328</v>
      </c>
      <c r="C2" s="21" t="s">
        <v>328</v>
      </c>
      <c r="D2" s="21" t="s">
        <v>328</v>
      </c>
    </row>
    <row r="3" spans="1:4" ht="30" customHeight="1">
      <c r="A3" s="25" t="s">
        <v>2</v>
      </c>
      <c r="B3" s="25" t="s">
        <v>2</v>
      </c>
      <c r="C3" s="1" t="s">
        <v>3</v>
      </c>
      <c r="D3" s="1" t="s">
        <v>4</v>
      </c>
    </row>
    <row r="4" spans="1:4">
      <c r="A4" s="22" t="s">
        <v>329</v>
      </c>
      <c r="B4" s="22" t="s">
        <v>329</v>
      </c>
      <c r="C4" s="2">
        <v>0.83299999999999996</v>
      </c>
      <c r="D4" s="3">
        <v>25</v>
      </c>
    </row>
    <row r="5" spans="1:4">
      <c r="A5" s="22" t="s">
        <v>330</v>
      </c>
      <c r="B5" s="22" t="s">
        <v>330</v>
      </c>
      <c r="C5" s="2">
        <v>0.16699999999999998</v>
      </c>
      <c r="D5" s="3">
        <v>5</v>
      </c>
    </row>
    <row r="6" spans="1:4">
      <c r="A6" s="26" t="s">
        <v>9</v>
      </c>
      <c r="B6" s="26" t="s">
        <v>9</v>
      </c>
      <c r="C6" s="26">
        <v>30</v>
      </c>
      <c r="D6" s="4">
        <v>30</v>
      </c>
    </row>
    <row r="7" spans="1:4">
      <c r="A7" s="23" t="s">
        <v>10</v>
      </c>
      <c r="B7" s="23" t="s">
        <v>10</v>
      </c>
      <c r="C7" s="23">
        <v>98</v>
      </c>
      <c r="D7" s="5">
        <v>98</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14"/>
  <sheetViews>
    <sheetView workbookViewId="0" xr3:uid="{0801C90D-E949-51CC-9495-7D82D7DEDABF}"/>
  </sheetViews>
  <sheetFormatPr defaultRowHeight="12.75"/>
  <cols>
    <col min="1" max="1" width="10.7109375" customWidth="1"/>
    <col min="2" max="2" width="35.7109375" customWidth="1"/>
    <col min="3" max="4" width="13.7109375" customWidth="1"/>
  </cols>
  <sheetData>
    <row r="1" spans="1:6" ht="35.1" customHeight="1">
      <c r="A1" s="24" t="s">
        <v>0</v>
      </c>
      <c r="B1" s="24" t="s">
        <v>0</v>
      </c>
      <c r="C1" s="24" t="s">
        <v>0</v>
      </c>
      <c r="D1" s="24" t="s">
        <v>0</v>
      </c>
    </row>
    <row r="2" spans="1:6" ht="24.95" customHeight="1">
      <c r="A2" s="21" t="s">
        <v>331</v>
      </c>
      <c r="B2" s="21" t="s">
        <v>331</v>
      </c>
      <c r="C2" s="21" t="s">
        <v>331</v>
      </c>
      <c r="D2" s="21" t="s">
        <v>331</v>
      </c>
    </row>
    <row r="3" spans="1:6" ht="30" customHeight="1">
      <c r="A3" s="25" t="s">
        <v>2</v>
      </c>
      <c r="B3" s="25" t="s">
        <v>2</v>
      </c>
      <c r="C3" s="1" t="s">
        <v>3</v>
      </c>
      <c r="D3" s="1" t="s">
        <v>4</v>
      </c>
    </row>
    <row r="4" spans="1:6">
      <c r="A4" s="22" t="s">
        <v>332</v>
      </c>
      <c r="B4" s="22" t="s">
        <v>332</v>
      </c>
      <c r="C4" s="2">
        <v>1</v>
      </c>
      <c r="D4" s="3">
        <v>5</v>
      </c>
    </row>
    <row r="5" spans="1:6">
      <c r="A5" s="22" t="s">
        <v>333</v>
      </c>
      <c r="B5" s="22" t="s">
        <v>333</v>
      </c>
      <c r="C5" s="2">
        <v>1</v>
      </c>
      <c r="D5" s="3">
        <v>5</v>
      </c>
    </row>
    <row r="6" spans="1:6">
      <c r="A6" s="26" t="s">
        <v>9</v>
      </c>
      <c r="B6" s="26" t="s">
        <v>9</v>
      </c>
      <c r="C6" s="26">
        <v>5</v>
      </c>
      <c r="D6" s="4">
        <v>5</v>
      </c>
    </row>
    <row r="7" spans="1:6">
      <c r="A7" s="23" t="s">
        <v>10</v>
      </c>
      <c r="B7" s="23" t="s">
        <v>10</v>
      </c>
      <c r="C7" s="23">
        <v>123</v>
      </c>
      <c r="D7" s="5">
        <v>123</v>
      </c>
    </row>
    <row r="9" spans="1:6" ht="25.5">
      <c r="A9" s="9" t="s">
        <v>41</v>
      </c>
      <c r="B9" s="9" t="s">
        <v>42</v>
      </c>
      <c r="C9" s="9" t="s">
        <v>332</v>
      </c>
      <c r="D9" s="9" t="s">
        <v>43</v>
      </c>
      <c r="E9" s="9" t="s">
        <v>333</v>
      </c>
      <c r="F9" s="9" t="s">
        <v>43</v>
      </c>
    </row>
    <row r="10" spans="1:6">
      <c r="A10" s="10">
        <v>1</v>
      </c>
      <c r="B10" s="11">
        <v>42845.772916666669</v>
      </c>
      <c r="C10">
        <v>2</v>
      </c>
      <c r="E10">
        <v>3</v>
      </c>
    </row>
    <row r="11" spans="1:6">
      <c r="A11" s="10">
        <v>2</v>
      </c>
      <c r="B11" s="11">
        <v>42845.555555555555</v>
      </c>
      <c r="C11">
        <v>3</v>
      </c>
      <c r="E11">
        <v>4</v>
      </c>
    </row>
    <row r="12" spans="1:6">
      <c r="A12" s="10">
        <v>3</v>
      </c>
      <c r="B12" s="11">
        <v>42845.496527777781</v>
      </c>
      <c r="C12">
        <v>3</v>
      </c>
      <c r="E12">
        <v>4</v>
      </c>
    </row>
    <row r="13" spans="1:6">
      <c r="A13" s="10">
        <v>4</v>
      </c>
      <c r="B13" s="11">
        <v>42845.490277777775</v>
      </c>
      <c r="C13">
        <v>4</v>
      </c>
      <c r="E13">
        <v>5</v>
      </c>
    </row>
    <row r="14" spans="1:6">
      <c r="A14" s="10">
        <v>5</v>
      </c>
      <c r="B14" s="11">
        <v>42845.48333333333</v>
      </c>
      <c r="C14">
        <v>1</v>
      </c>
      <c r="E14">
        <v>2</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0"/>
  <sheetViews>
    <sheetView workbookViewId="0" xr3:uid="{AB5DE215-5931-5800-A1A6-141DC62B4C85}"/>
  </sheetViews>
  <sheetFormatPr defaultRowHeight="12.75"/>
  <cols>
    <col min="1" max="1" width="10.7109375" customWidth="1"/>
    <col min="2" max="2" width="35.7109375" customWidth="1"/>
    <col min="3" max="3" width="13.7109375" customWidth="1"/>
  </cols>
  <sheetData>
    <row r="1" spans="1:4" ht="35.1" customHeight="1">
      <c r="A1" s="24" t="s">
        <v>0</v>
      </c>
      <c r="B1" s="24" t="s">
        <v>0</v>
      </c>
      <c r="C1" s="24" t="s">
        <v>0</v>
      </c>
    </row>
    <row r="2" spans="1:4" ht="24.95" customHeight="1">
      <c r="A2" s="21" t="s">
        <v>334</v>
      </c>
      <c r="B2" s="21" t="s">
        <v>334</v>
      </c>
      <c r="C2" s="21" t="s">
        <v>334</v>
      </c>
    </row>
    <row r="3" spans="1:4" ht="30" customHeight="1">
      <c r="A3" s="25" t="s">
        <v>2</v>
      </c>
      <c r="B3" s="25" t="s">
        <v>2</v>
      </c>
      <c r="C3" s="1" t="s">
        <v>4</v>
      </c>
    </row>
    <row r="4" spans="1:4">
      <c r="A4" s="22"/>
      <c r="B4" s="22"/>
      <c r="C4" s="3">
        <v>2</v>
      </c>
    </row>
    <row r="5" spans="1:4">
      <c r="A5" s="26" t="s">
        <v>9</v>
      </c>
      <c r="B5" s="26">
        <v>2</v>
      </c>
      <c r="C5" s="4">
        <v>2</v>
      </c>
    </row>
    <row r="6" spans="1:4">
      <c r="A6" s="23" t="s">
        <v>10</v>
      </c>
      <c r="B6" s="23">
        <v>126</v>
      </c>
      <c r="C6" s="5">
        <v>126</v>
      </c>
    </row>
    <row r="8" spans="1:4" ht="25.5">
      <c r="A8" s="9" t="s">
        <v>41</v>
      </c>
      <c r="B8" s="9" t="s">
        <v>42</v>
      </c>
      <c r="C8" s="9" t="s">
        <v>75</v>
      </c>
      <c r="D8" s="9" t="s">
        <v>43</v>
      </c>
    </row>
    <row r="9" spans="1:4">
      <c r="A9" s="10">
        <v>1</v>
      </c>
      <c r="B9" s="11">
        <v>42845.772916666669</v>
      </c>
      <c r="C9" t="s">
        <v>335</v>
      </c>
    </row>
    <row r="10" spans="1:4">
      <c r="A10" s="10">
        <v>2</v>
      </c>
      <c r="B10" s="11">
        <v>42845.490277777775</v>
      </c>
      <c r="C10" t="s">
        <v>336</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4"/>
  <sheetViews>
    <sheetView workbookViewId="0" xr3:uid="{96AA9D09-0E06-52DD-9EE1-B522AFA11096}"/>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337</v>
      </c>
      <c r="B2" s="21" t="s">
        <v>337</v>
      </c>
      <c r="C2" s="21" t="s">
        <v>337</v>
      </c>
      <c r="D2" s="21" t="s">
        <v>337</v>
      </c>
    </row>
    <row r="3" spans="1:4" ht="30" customHeight="1">
      <c r="A3" s="25" t="s">
        <v>2</v>
      </c>
      <c r="B3" s="25" t="s">
        <v>2</v>
      </c>
      <c r="C3" s="1" t="s">
        <v>3</v>
      </c>
      <c r="D3" s="1" t="s">
        <v>4</v>
      </c>
    </row>
    <row r="4" spans="1:4">
      <c r="A4" s="22" t="s">
        <v>338</v>
      </c>
      <c r="B4" s="22" t="s">
        <v>338</v>
      </c>
      <c r="C4" s="2">
        <v>0</v>
      </c>
      <c r="D4" s="3">
        <v>0</v>
      </c>
    </row>
    <row r="5" spans="1:4">
      <c r="A5" s="22" t="s">
        <v>339</v>
      </c>
      <c r="B5" s="22" t="s">
        <v>339</v>
      </c>
      <c r="C5" s="2">
        <v>0</v>
      </c>
      <c r="D5" s="3">
        <v>0</v>
      </c>
    </row>
    <row r="6" spans="1:4">
      <c r="A6" s="22" t="s">
        <v>340</v>
      </c>
      <c r="B6" s="22" t="s">
        <v>340</v>
      </c>
      <c r="C6" s="2">
        <v>0</v>
      </c>
      <c r="D6" s="3">
        <v>0</v>
      </c>
    </row>
    <row r="7" spans="1:4">
      <c r="A7" s="22" t="s">
        <v>341</v>
      </c>
      <c r="B7" s="22" t="s">
        <v>341</v>
      </c>
      <c r="C7" s="2">
        <v>0</v>
      </c>
      <c r="D7" s="3">
        <v>0</v>
      </c>
    </row>
    <row r="8" spans="1:4">
      <c r="A8" s="22" t="s">
        <v>342</v>
      </c>
      <c r="B8" s="22" t="s">
        <v>342</v>
      </c>
      <c r="C8" s="2">
        <v>0.8</v>
      </c>
      <c r="D8" s="3">
        <v>4</v>
      </c>
    </row>
    <row r="9" spans="1:4">
      <c r="A9" s="22" t="s">
        <v>343</v>
      </c>
      <c r="B9" s="22" t="s">
        <v>343</v>
      </c>
      <c r="C9" s="2">
        <v>0.2</v>
      </c>
      <c r="D9" s="3">
        <v>1</v>
      </c>
    </row>
    <row r="10" spans="1:4">
      <c r="A10" s="22" t="s">
        <v>344</v>
      </c>
      <c r="B10" s="22" t="s">
        <v>344</v>
      </c>
      <c r="C10" s="2">
        <v>0</v>
      </c>
      <c r="D10" s="3">
        <v>0</v>
      </c>
    </row>
    <row r="11" spans="1:4">
      <c r="A11" s="22" t="s">
        <v>345</v>
      </c>
      <c r="B11" s="22" t="s">
        <v>345</v>
      </c>
      <c r="C11" s="2">
        <v>0</v>
      </c>
      <c r="D11" s="3">
        <v>0</v>
      </c>
    </row>
    <row r="12" spans="1:4">
      <c r="A12" s="22" t="s">
        <v>268</v>
      </c>
      <c r="B12" s="22" t="s">
        <v>268</v>
      </c>
      <c r="C12" s="2">
        <v>0</v>
      </c>
      <c r="D12" s="3">
        <v>0</v>
      </c>
    </row>
    <row r="13" spans="1:4">
      <c r="A13" s="26" t="s">
        <v>9</v>
      </c>
      <c r="B13" s="26" t="s">
        <v>9</v>
      </c>
      <c r="C13" s="26">
        <v>5</v>
      </c>
      <c r="D13" s="4">
        <v>5</v>
      </c>
    </row>
    <row r="14" spans="1:4">
      <c r="A14" s="23" t="s">
        <v>10</v>
      </c>
      <c r="B14" s="23" t="s">
        <v>10</v>
      </c>
      <c r="C14" s="23">
        <v>123</v>
      </c>
      <c r="D14" s="5">
        <v>123</v>
      </c>
    </row>
  </sheetData>
  <mergeCells count="14">
    <mergeCell ref="A12:B12"/>
    <mergeCell ref="A4:B4"/>
    <mergeCell ref="A9:B9"/>
    <mergeCell ref="A14:C14"/>
    <mergeCell ref="A13:C13"/>
    <mergeCell ref="A1:D1"/>
    <mergeCell ref="A6:B6"/>
    <mergeCell ref="A11:B11"/>
    <mergeCell ref="A3:B3"/>
    <mergeCell ref="A8:B8"/>
    <mergeCell ref="A5:B5"/>
    <mergeCell ref="A10:B10"/>
    <mergeCell ref="A2:D2"/>
    <mergeCell ref="A7:B7"/>
  </mergeCells>
  <phoneticPr fontId="0" type="noConversion"/>
  <pageMargins left="0.75" right="0.75" top="1" bottom="1" header="0.5" footer="0.5"/>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112"/>
  <sheetViews>
    <sheetView workbookViewId="0" xr3:uid="{2C1BA805-FFAE-53D9-94C0-3D95D45B0C9C}"/>
  </sheetViews>
  <sheetFormatPr defaultRowHeight="12.75"/>
  <cols>
    <col min="1" max="1" width="10.7109375" customWidth="1"/>
    <col min="2" max="2" width="35.7109375" customWidth="1"/>
    <col min="3" max="4" width="13.7109375" customWidth="1"/>
  </cols>
  <sheetData>
    <row r="1" spans="1:16" ht="35.1" customHeight="1">
      <c r="A1" s="24" t="s">
        <v>0</v>
      </c>
      <c r="B1" s="24" t="s">
        <v>0</v>
      </c>
      <c r="C1" s="24" t="s">
        <v>0</v>
      </c>
      <c r="D1" s="24" t="s">
        <v>0</v>
      </c>
    </row>
    <row r="2" spans="1:16" ht="24.95" customHeight="1">
      <c r="A2" s="21" t="s">
        <v>346</v>
      </c>
      <c r="B2" s="21" t="s">
        <v>346</v>
      </c>
      <c r="C2" s="21" t="s">
        <v>346</v>
      </c>
      <c r="D2" s="21" t="s">
        <v>346</v>
      </c>
    </row>
    <row r="3" spans="1:16" ht="30" customHeight="1">
      <c r="A3" s="25" t="s">
        <v>2</v>
      </c>
      <c r="B3" s="25" t="s">
        <v>2</v>
      </c>
      <c r="C3" s="1" t="s">
        <v>3</v>
      </c>
      <c r="D3" s="1" t="s">
        <v>4</v>
      </c>
    </row>
    <row r="4" spans="1:16">
      <c r="A4" s="22" t="s">
        <v>347</v>
      </c>
      <c r="B4" s="22" t="s">
        <v>347</v>
      </c>
      <c r="C4" s="2">
        <v>0.755</v>
      </c>
      <c r="D4" s="3">
        <v>74</v>
      </c>
    </row>
    <row r="5" spans="1:16">
      <c r="A5" s="22" t="s">
        <v>348</v>
      </c>
      <c r="B5" s="22" t="s">
        <v>348</v>
      </c>
      <c r="C5" s="2">
        <v>0.92900000000000005</v>
      </c>
      <c r="D5" s="3">
        <v>91</v>
      </c>
    </row>
    <row r="6" spans="1:16">
      <c r="A6" s="22" t="s">
        <v>349</v>
      </c>
      <c r="B6" s="22" t="s">
        <v>349</v>
      </c>
      <c r="C6" s="2">
        <v>0.72400000000000009</v>
      </c>
      <c r="D6" s="3">
        <v>71</v>
      </c>
    </row>
    <row r="7" spans="1:16">
      <c r="A7" s="22" t="s">
        <v>350</v>
      </c>
      <c r="B7" s="22" t="s">
        <v>350</v>
      </c>
      <c r="C7" s="2">
        <v>0.85699999999999998</v>
      </c>
      <c r="D7" s="3">
        <v>84</v>
      </c>
    </row>
    <row r="8" spans="1:16">
      <c r="A8" s="22" t="s">
        <v>351</v>
      </c>
      <c r="B8" s="22" t="s">
        <v>351</v>
      </c>
      <c r="C8" s="2">
        <v>0.66299999999999992</v>
      </c>
      <c r="D8" s="3">
        <v>65</v>
      </c>
    </row>
    <row r="9" spans="1:16">
      <c r="A9" s="28" t="s">
        <v>352</v>
      </c>
      <c r="B9" s="28" t="s">
        <v>352</v>
      </c>
      <c r="C9" s="2">
        <v>0.622</v>
      </c>
      <c r="D9" s="3">
        <v>61</v>
      </c>
    </row>
    <row r="10" spans="1:16">
      <c r="A10" s="22" t="s">
        <v>353</v>
      </c>
      <c r="B10" s="22" t="s">
        <v>353</v>
      </c>
      <c r="C10" s="2">
        <v>0.55100000000000005</v>
      </c>
      <c r="D10" s="3">
        <v>54</v>
      </c>
    </row>
    <row r="11" spans="1:16">
      <c r="A11" s="26" t="s">
        <v>9</v>
      </c>
      <c r="B11" s="26" t="s">
        <v>9</v>
      </c>
      <c r="C11" s="26">
        <v>98</v>
      </c>
      <c r="D11" s="4">
        <v>98</v>
      </c>
    </row>
    <row r="12" spans="1:16">
      <c r="A12" s="23" t="s">
        <v>10</v>
      </c>
      <c r="B12" s="23" t="s">
        <v>10</v>
      </c>
      <c r="C12" s="23">
        <v>30</v>
      </c>
      <c r="D12" s="5">
        <v>30</v>
      </c>
    </row>
    <row r="14" spans="1:16" ht="89.25">
      <c r="A14" s="9" t="s">
        <v>41</v>
      </c>
      <c r="B14" s="9" t="s">
        <v>42</v>
      </c>
      <c r="C14" s="9" t="s">
        <v>347</v>
      </c>
      <c r="D14" s="9" t="s">
        <v>43</v>
      </c>
      <c r="E14" s="9" t="s">
        <v>348</v>
      </c>
      <c r="F14" s="9" t="s">
        <v>43</v>
      </c>
      <c r="G14" s="9" t="s">
        <v>349</v>
      </c>
      <c r="H14" s="9" t="s">
        <v>43</v>
      </c>
      <c r="I14" s="9" t="s">
        <v>350</v>
      </c>
      <c r="J14" s="9" t="s">
        <v>43</v>
      </c>
      <c r="K14" s="9" t="s">
        <v>351</v>
      </c>
      <c r="L14" s="9" t="s">
        <v>43</v>
      </c>
      <c r="M14" s="14" t="s">
        <v>352</v>
      </c>
      <c r="N14" s="9" t="s">
        <v>43</v>
      </c>
      <c r="O14" s="9" t="s">
        <v>353</v>
      </c>
      <c r="P14" s="9" t="s">
        <v>43</v>
      </c>
    </row>
    <row r="15" spans="1:16">
      <c r="A15" s="10">
        <v>1</v>
      </c>
      <c r="B15" s="11">
        <v>42849.335416666669</v>
      </c>
      <c r="C15">
        <v>0</v>
      </c>
      <c r="E15">
        <v>0</v>
      </c>
      <c r="G15">
        <v>0</v>
      </c>
      <c r="I15">
        <v>0</v>
      </c>
      <c r="K15">
        <v>0</v>
      </c>
      <c r="M15">
        <v>0</v>
      </c>
      <c r="O15">
        <v>0</v>
      </c>
    </row>
    <row r="16" spans="1:16">
      <c r="A16" s="10">
        <v>2</v>
      </c>
      <c r="B16" s="11">
        <v>42847.763888888891</v>
      </c>
      <c r="C16">
        <v>0</v>
      </c>
      <c r="E16">
        <v>0</v>
      </c>
      <c r="G16">
        <v>0</v>
      </c>
      <c r="I16">
        <v>0</v>
      </c>
      <c r="K16">
        <v>0</v>
      </c>
      <c r="M16">
        <v>0</v>
      </c>
      <c r="O16">
        <v>0</v>
      </c>
    </row>
    <row r="17" spans="1:15">
      <c r="A17" s="10">
        <v>3</v>
      </c>
      <c r="B17" s="11">
        <v>42847.481944444444</v>
      </c>
      <c r="C17" t="s">
        <v>354</v>
      </c>
      <c r="E17" t="s">
        <v>355</v>
      </c>
      <c r="G17" t="s">
        <v>354</v>
      </c>
      <c r="I17" t="s">
        <v>354</v>
      </c>
      <c r="K17" t="s">
        <v>354</v>
      </c>
      <c r="M17" t="s">
        <v>354</v>
      </c>
      <c r="O17" t="s">
        <v>354</v>
      </c>
    </row>
    <row r="18" spans="1:15">
      <c r="A18" s="10">
        <v>4</v>
      </c>
      <c r="B18" s="11">
        <v>42847.477083333331</v>
      </c>
      <c r="C18" t="s">
        <v>356</v>
      </c>
      <c r="E18" t="s">
        <v>356</v>
      </c>
      <c r="I18" t="s">
        <v>357</v>
      </c>
    </row>
    <row r="19" spans="1:15">
      <c r="A19" s="10">
        <v>5</v>
      </c>
      <c r="B19" s="11">
        <v>42847.407638888886</v>
      </c>
      <c r="O19" t="s">
        <v>358</v>
      </c>
    </row>
    <row r="20" spans="1:15">
      <c r="A20" s="10">
        <v>6</v>
      </c>
      <c r="B20" s="11">
        <v>42847.36041666667</v>
      </c>
      <c r="C20">
        <v>0</v>
      </c>
      <c r="E20">
        <v>30</v>
      </c>
      <c r="G20">
        <v>12</v>
      </c>
      <c r="I20">
        <v>2</v>
      </c>
      <c r="K20">
        <v>0</v>
      </c>
      <c r="O20">
        <v>0</v>
      </c>
    </row>
    <row r="21" spans="1:15">
      <c r="A21" s="10">
        <v>7</v>
      </c>
      <c r="B21" s="11">
        <v>42846.927083333336</v>
      </c>
      <c r="C21">
        <v>0</v>
      </c>
      <c r="E21">
        <v>45</v>
      </c>
      <c r="G21">
        <v>0</v>
      </c>
      <c r="I21">
        <v>14</v>
      </c>
      <c r="K21">
        <v>0</v>
      </c>
      <c r="M21">
        <v>0</v>
      </c>
      <c r="O21">
        <v>0</v>
      </c>
    </row>
    <row r="22" spans="1:15">
      <c r="A22" s="10">
        <v>8</v>
      </c>
      <c r="B22" s="11">
        <v>42846.923611111109</v>
      </c>
      <c r="C22">
        <v>0</v>
      </c>
      <c r="E22">
        <v>0</v>
      </c>
      <c r="G22">
        <v>0</v>
      </c>
      <c r="I22">
        <v>0</v>
      </c>
      <c r="K22">
        <v>0</v>
      </c>
      <c r="M22">
        <v>0</v>
      </c>
    </row>
    <row r="23" spans="1:15">
      <c r="A23" s="10">
        <v>9</v>
      </c>
      <c r="B23" s="11">
        <v>42846.909722222219</v>
      </c>
      <c r="C23">
        <v>0</v>
      </c>
      <c r="E23">
        <v>90</v>
      </c>
      <c r="G23">
        <v>30</v>
      </c>
      <c r="I23">
        <v>5</v>
      </c>
      <c r="K23">
        <v>0</v>
      </c>
      <c r="M23">
        <v>0</v>
      </c>
      <c r="O23">
        <v>0</v>
      </c>
    </row>
    <row r="24" spans="1:15">
      <c r="A24" s="10">
        <v>10</v>
      </c>
      <c r="B24" s="11">
        <v>42846.87222222222</v>
      </c>
      <c r="C24">
        <v>0</v>
      </c>
      <c r="E24">
        <v>0</v>
      </c>
      <c r="G24" t="s">
        <v>359</v>
      </c>
      <c r="I24">
        <v>5</v>
      </c>
      <c r="K24">
        <v>0</v>
      </c>
      <c r="M24">
        <v>0</v>
      </c>
      <c r="O24">
        <v>0</v>
      </c>
    </row>
    <row r="25" spans="1:15">
      <c r="A25" s="10">
        <v>11</v>
      </c>
      <c r="B25" s="11">
        <v>42846.749305555553</v>
      </c>
      <c r="C25">
        <v>0</v>
      </c>
      <c r="E25">
        <v>10</v>
      </c>
      <c r="G25">
        <v>0</v>
      </c>
      <c r="I25">
        <v>0</v>
      </c>
      <c r="K25">
        <v>0</v>
      </c>
      <c r="M25">
        <v>0</v>
      </c>
      <c r="O25">
        <v>0</v>
      </c>
    </row>
    <row r="26" spans="1:15">
      <c r="A26" s="10">
        <v>12</v>
      </c>
      <c r="B26" s="11">
        <v>42846.718055555553</v>
      </c>
      <c r="E26" t="s">
        <v>360</v>
      </c>
      <c r="I26" t="s">
        <v>357</v>
      </c>
    </row>
    <row r="27" spans="1:15">
      <c r="A27" s="10">
        <v>13</v>
      </c>
      <c r="B27" s="11">
        <v>42846.689583333333</v>
      </c>
      <c r="C27" t="s">
        <v>361</v>
      </c>
      <c r="E27">
        <v>6.5</v>
      </c>
      <c r="G27">
        <v>0</v>
      </c>
      <c r="I27">
        <v>0</v>
      </c>
      <c r="K27">
        <v>0</v>
      </c>
      <c r="M27">
        <v>0</v>
      </c>
      <c r="O27">
        <v>0</v>
      </c>
    </row>
    <row r="28" spans="1:15">
      <c r="A28" s="10">
        <v>14</v>
      </c>
      <c r="B28" s="11">
        <v>42846.503472222219</v>
      </c>
      <c r="C28">
        <v>0</v>
      </c>
      <c r="E28">
        <v>10</v>
      </c>
      <c r="G28">
        <v>0</v>
      </c>
      <c r="I28">
        <v>20</v>
      </c>
      <c r="K28">
        <v>0</v>
      </c>
      <c r="M28">
        <v>0</v>
      </c>
      <c r="O28">
        <v>0</v>
      </c>
    </row>
    <row r="29" spans="1:15">
      <c r="A29" s="10">
        <v>15</v>
      </c>
      <c r="B29" s="11">
        <v>42846.408333333333</v>
      </c>
      <c r="C29" t="s">
        <v>362</v>
      </c>
      <c r="E29" t="s">
        <v>363</v>
      </c>
      <c r="G29" t="s">
        <v>362</v>
      </c>
      <c r="I29" t="s">
        <v>364</v>
      </c>
    </row>
    <row r="30" spans="1:15">
      <c r="A30" s="10">
        <v>16</v>
      </c>
      <c r="B30" s="11">
        <v>42846.388888888891</v>
      </c>
      <c r="C30">
        <v>0</v>
      </c>
      <c r="E30">
        <v>0</v>
      </c>
      <c r="G30">
        <v>0</v>
      </c>
      <c r="I30">
        <v>0</v>
      </c>
      <c r="K30">
        <v>0</v>
      </c>
      <c r="M30">
        <v>0</v>
      </c>
    </row>
    <row r="31" spans="1:15">
      <c r="A31" s="10">
        <v>17</v>
      </c>
      <c r="B31" s="11">
        <v>42846.386111111111</v>
      </c>
      <c r="E31" t="s">
        <v>365</v>
      </c>
      <c r="I31" t="s">
        <v>366</v>
      </c>
    </row>
    <row r="32" spans="1:15">
      <c r="A32" s="10">
        <v>18</v>
      </c>
      <c r="B32" s="11">
        <v>42846.368055555555</v>
      </c>
      <c r="C32" t="s">
        <v>356</v>
      </c>
      <c r="E32" t="s">
        <v>367</v>
      </c>
      <c r="I32" t="s">
        <v>357</v>
      </c>
    </row>
    <row r="33" spans="1:15">
      <c r="A33" s="10">
        <v>19</v>
      </c>
      <c r="B33" s="11">
        <v>42846.359722222223</v>
      </c>
      <c r="C33">
        <v>0</v>
      </c>
      <c r="E33">
        <v>0</v>
      </c>
      <c r="G33">
        <v>0</v>
      </c>
      <c r="I33">
        <v>0</v>
      </c>
      <c r="K33">
        <v>0</v>
      </c>
      <c r="M33">
        <v>0</v>
      </c>
    </row>
    <row r="34" spans="1:15">
      <c r="A34" s="10">
        <v>20</v>
      </c>
      <c r="B34" s="11">
        <v>42846.332638888889</v>
      </c>
      <c r="C34">
        <v>0</v>
      </c>
      <c r="E34">
        <v>0</v>
      </c>
      <c r="G34">
        <v>0</v>
      </c>
      <c r="I34">
        <v>6.4</v>
      </c>
      <c r="K34">
        <v>0</v>
      </c>
      <c r="M34">
        <v>0</v>
      </c>
      <c r="O34">
        <v>0</v>
      </c>
    </row>
    <row r="35" spans="1:15">
      <c r="A35" s="10">
        <v>21</v>
      </c>
      <c r="B35" s="11">
        <v>42846.328472222223</v>
      </c>
      <c r="C35">
        <v>0</v>
      </c>
      <c r="E35">
        <v>0</v>
      </c>
      <c r="G35">
        <v>0</v>
      </c>
      <c r="I35">
        <v>0</v>
      </c>
      <c r="K35">
        <v>0</v>
      </c>
      <c r="M35">
        <v>0</v>
      </c>
      <c r="O35">
        <v>0</v>
      </c>
    </row>
    <row r="36" spans="1:15">
      <c r="A36" s="10">
        <v>22</v>
      </c>
      <c r="B36" s="11">
        <v>42846.245138888888</v>
      </c>
      <c r="E36">
        <v>30</v>
      </c>
    </row>
    <row r="37" spans="1:15">
      <c r="A37" s="10">
        <v>23</v>
      </c>
      <c r="B37" s="11">
        <v>42845.957638888889</v>
      </c>
      <c r="C37">
        <v>0</v>
      </c>
      <c r="E37">
        <v>20</v>
      </c>
      <c r="G37">
        <v>0</v>
      </c>
      <c r="I37">
        <v>3</v>
      </c>
      <c r="K37">
        <v>0</v>
      </c>
      <c r="M37">
        <v>0</v>
      </c>
    </row>
    <row r="38" spans="1:15">
      <c r="A38" s="10">
        <v>24</v>
      </c>
      <c r="B38" s="11">
        <v>42845.948611111111</v>
      </c>
      <c r="E38" t="s">
        <v>365</v>
      </c>
      <c r="I38" t="s">
        <v>367</v>
      </c>
    </row>
    <row r="39" spans="1:15">
      <c r="A39" s="10">
        <v>25</v>
      </c>
      <c r="B39" s="11">
        <v>42845.936111111114</v>
      </c>
      <c r="C39">
        <v>0</v>
      </c>
      <c r="E39">
        <v>0</v>
      </c>
      <c r="G39">
        <v>0</v>
      </c>
      <c r="I39" t="s">
        <v>368</v>
      </c>
      <c r="K39">
        <v>0</v>
      </c>
      <c r="M39">
        <v>0</v>
      </c>
      <c r="O39">
        <v>0</v>
      </c>
    </row>
    <row r="40" spans="1:15">
      <c r="A40" s="10">
        <v>26</v>
      </c>
      <c r="B40" s="11">
        <v>42845.926388888889</v>
      </c>
      <c r="C40">
        <v>0</v>
      </c>
      <c r="E40">
        <v>0</v>
      </c>
      <c r="G40">
        <v>0</v>
      </c>
      <c r="I40">
        <v>0</v>
      </c>
      <c r="K40">
        <v>0</v>
      </c>
      <c r="M40">
        <v>0</v>
      </c>
    </row>
    <row r="41" spans="1:15">
      <c r="A41" s="10">
        <v>27</v>
      </c>
      <c r="B41" s="11">
        <v>42845.919444444444</v>
      </c>
      <c r="C41">
        <v>0</v>
      </c>
      <c r="E41">
        <v>0</v>
      </c>
      <c r="G41">
        <v>0</v>
      </c>
      <c r="I41">
        <v>0</v>
      </c>
      <c r="K41">
        <v>0</v>
      </c>
      <c r="M41">
        <v>0</v>
      </c>
      <c r="O41">
        <v>0</v>
      </c>
    </row>
    <row r="42" spans="1:15">
      <c r="A42" s="10">
        <v>28</v>
      </c>
      <c r="B42" s="11">
        <v>42845.901388888888</v>
      </c>
      <c r="C42">
        <v>0</v>
      </c>
      <c r="E42">
        <v>30</v>
      </c>
      <c r="G42">
        <v>0</v>
      </c>
      <c r="I42">
        <v>4</v>
      </c>
      <c r="K42">
        <v>0</v>
      </c>
      <c r="M42">
        <v>0</v>
      </c>
      <c r="O42">
        <v>0</v>
      </c>
    </row>
    <row r="43" spans="1:15">
      <c r="A43" s="10">
        <v>29</v>
      </c>
      <c r="B43" s="11">
        <v>42845.880555555559</v>
      </c>
      <c r="C43">
        <v>0</v>
      </c>
      <c r="E43">
        <v>0</v>
      </c>
      <c r="G43">
        <v>0</v>
      </c>
      <c r="I43">
        <v>0</v>
      </c>
      <c r="K43">
        <v>0</v>
      </c>
      <c r="M43">
        <v>0</v>
      </c>
      <c r="O43">
        <v>0</v>
      </c>
    </row>
    <row r="44" spans="1:15">
      <c r="A44" s="10">
        <v>30</v>
      </c>
      <c r="B44" s="11">
        <v>42845.876388888886</v>
      </c>
      <c r="C44">
        <v>0</v>
      </c>
      <c r="E44">
        <v>0</v>
      </c>
      <c r="G44">
        <v>0</v>
      </c>
      <c r="I44">
        <v>6</v>
      </c>
      <c r="K44">
        <v>0</v>
      </c>
      <c r="M44">
        <v>0</v>
      </c>
      <c r="O44">
        <v>0</v>
      </c>
    </row>
    <row r="45" spans="1:15">
      <c r="A45" s="10">
        <v>31</v>
      </c>
      <c r="B45" s="11">
        <v>42845.867361111108</v>
      </c>
      <c r="C45">
        <v>0</v>
      </c>
      <c r="E45">
        <v>0</v>
      </c>
      <c r="G45">
        <v>0</v>
      </c>
      <c r="I45">
        <v>0</v>
      </c>
      <c r="K45">
        <v>0</v>
      </c>
      <c r="M45">
        <v>0</v>
      </c>
      <c r="O45">
        <v>0</v>
      </c>
    </row>
    <row r="46" spans="1:15">
      <c r="A46" s="10">
        <v>32</v>
      </c>
      <c r="B46" s="11">
        <v>42845.84375</v>
      </c>
      <c r="C46">
        <v>0</v>
      </c>
      <c r="E46">
        <v>25</v>
      </c>
      <c r="G46">
        <v>0</v>
      </c>
      <c r="I46">
        <v>10</v>
      </c>
      <c r="K46">
        <v>0</v>
      </c>
      <c r="M46">
        <v>0</v>
      </c>
      <c r="O46">
        <v>0</v>
      </c>
    </row>
    <row r="47" spans="1:15">
      <c r="A47" s="10">
        <v>33</v>
      </c>
      <c r="B47" s="11">
        <v>42845.834027777775</v>
      </c>
      <c r="C47">
        <v>0</v>
      </c>
      <c r="E47">
        <v>0</v>
      </c>
      <c r="G47">
        <v>0</v>
      </c>
      <c r="I47">
        <v>0</v>
      </c>
      <c r="K47">
        <v>0</v>
      </c>
      <c r="M47" t="s">
        <v>94</v>
      </c>
      <c r="O47">
        <v>0</v>
      </c>
    </row>
    <row r="48" spans="1:15">
      <c r="A48" s="10">
        <v>34</v>
      </c>
      <c r="B48" s="11">
        <v>42845.82916666667</v>
      </c>
      <c r="E48" t="s">
        <v>356</v>
      </c>
      <c r="K48" t="s">
        <v>356</v>
      </c>
    </row>
    <row r="49" spans="1:15">
      <c r="A49" s="10">
        <v>35</v>
      </c>
      <c r="B49" s="11">
        <v>42845.827777777777</v>
      </c>
      <c r="C49">
        <v>0</v>
      </c>
      <c r="E49">
        <v>0</v>
      </c>
      <c r="G49">
        <v>0</v>
      </c>
      <c r="I49">
        <v>0</v>
      </c>
      <c r="K49">
        <v>0</v>
      </c>
      <c r="M49">
        <v>0</v>
      </c>
      <c r="O49">
        <v>0</v>
      </c>
    </row>
    <row r="50" spans="1:15">
      <c r="A50" s="10">
        <v>36</v>
      </c>
      <c r="B50" s="11">
        <v>42845.820833333331</v>
      </c>
      <c r="I50" t="s">
        <v>369</v>
      </c>
    </row>
    <row r="51" spans="1:15">
      <c r="A51" s="10">
        <v>37</v>
      </c>
      <c r="B51" s="11">
        <v>42845.813888888886</v>
      </c>
      <c r="C51">
        <v>0</v>
      </c>
      <c r="E51">
        <v>0</v>
      </c>
      <c r="G51">
        <v>0</v>
      </c>
      <c r="I51">
        <v>0</v>
      </c>
      <c r="K51">
        <v>0</v>
      </c>
      <c r="M51">
        <v>0</v>
      </c>
      <c r="O51">
        <v>0</v>
      </c>
    </row>
    <row r="52" spans="1:15">
      <c r="A52" s="10">
        <v>38</v>
      </c>
      <c r="B52" s="11">
        <v>42845.791666666664</v>
      </c>
      <c r="C52" t="s">
        <v>370</v>
      </c>
    </row>
    <row r="53" spans="1:15">
      <c r="A53" s="10">
        <v>39</v>
      </c>
      <c r="B53" s="11">
        <v>42845.773611111108</v>
      </c>
      <c r="E53" t="s">
        <v>370</v>
      </c>
      <c r="G53" t="s">
        <v>371</v>
      </c>
      <c r="I53" t="s">
        <v>355</v>
      </c>
    </row>
    <row r="54" spans="1:15">
      <c r="A54" s="10">
        <v>40</v>
      </c>
      <c r="B54" s="11">
        <v>42845.769444444442</v>
      </c>
      <c r="C54">
        <v>0</v>
      </c>
      <c r="E54">
        <v>0</v>
      </c>
      <c r="G54">
        <v>0</v>
      </c>
      <c r="I54">
        <v>0</v>
      </c>
      <c r="K54">
        <v>0</v>
      </c>
      <c r="M54">
        <v>0</v>
      </c>
      <c r="O54">
        <v>0</v>
      </c>
    </row>
    <row r="55" spans="1:15">
      <c r="A55" s="10">
        <v>41</v>
      </c>
      <c r="B55" s="11">
        <v>42845.738194444442</v>
      </c>
      <c r="C55" t="s">
        <v>358</v>
      </c>
      <c r="E55" t="s">
        <v>358</v>
      </c>
      <c r="G55" t="s">
        <v>358</v>
      </c>
      <c r="I55" t="s">
        <v>358</v>
      </c>
    </row>
    <row r="56" spans="1:15">
      <c r="A56" s="10">
        <v>42</v>
      </c>
      <c r="B56" s="11">
        <v>42845.710416666669</v>
      </c>
      <c r="E56" t="s">
        <v>372</v>
      </c>
      <c r="G56" t="s">
        <v>373</v>
      </c>
      <c r="I56" t="s">
        <v>355</v>
      </c>
    </row>
    <row r="57" spans="1:15">
      <c r="A57" s="10">
        <v>43</v>
      </c>
      <c r="B57" s="11">
        <v>42845.689583333333</v>
      </c>
      <c r="C57" t="s">
        <v>354</v>
      </c>
      <c r="E57" t="s">
        <v>354</v>
      </c>
      <c r="G57" t="s">
        <v>354</v>
      </c>
      <c r="I57" t="s">
        <v>354</v>
      </c>
      <c r="K57" t="s">
        <v>354</v>
      </c>
      <c r="M57" t="s">
        <v>354</v>
      </c>
    </row>
    <row r="58" spans="1:15">
      <c r="A58" s="10">
        <v>44</v>
      </c>
      <c r="B58" s="11">
        <v>42845.686805555553</v>
      </c>
      <c r="E58">
        <v>0</v>
      </c>
    </row>
    <row r="59" spans="1:15">
      <c r="A59" s="10">
        <v>45</v>
      </c>
      <c r="B59" s="11">
        <v>42845.681250000001</v>
      </c>
      <c r="E59" t="s">
        <v>360</v>
      </c>
      <c r="I59" t="s">
        <v>370</v>
      </c>
    </row>
    <row r="60" spans="1:15">
      <c r="A60" s="10">
        <v>46</v>
      </c>
      <c r="B60" s="11">
        <v>42845.681250000001</v>
      </c>
      <c r="O60" t="s">
        <v>374</v>
      </c>
    </row>
    <row r="61" spans="1:15">
      <c r="A61" s="10">
        <v>47</v>
      </c>
      <c r="B61" s="11">
        <v>42845.645138888889</v>
      </c>
      <c r="C61">
        <v>0</v>
      </c>
      <c r="E61">
        <v>0</v>
      </c>
      <c r="G61">
        <v>0</v>
      </c>
      <c r="I61">
        <v>0</v>
      </c>
      <c r="K61">
        <v>0</v>
      </c>
      <c r="M61">
        <v>0</v>
      </c>
      <c r="O61">
        <v>0</v>
      </c>
    </row>
    <row r="62" spans="1:15">
      <c r="A62" s="10">
        <v>48</v>
      </c>
      <c r="B62" s="11">
        <v>42845.634722222225</v>
      </c>
      <c r="C62">
        <v>0</v>
      </c>
      <c r="E62">
        <v>0</v>
      </c>
      <c r="G62">
        <v>0</v>
      </c>
      <c r="I62">
        <v>0</v>
      </c>
      <c r="K62">
        <v>0</v>
      </c>
      <c r="M62">
        <v>0</v>
      </c>
      <c r="O62">
        <v>0</v>
      </c>
    </row>
    <row r="63" spans="1:15">
      <c r="A63" s="10">
        <v>49</v>
      </c>
      <c r="B63" s="11">
        <v>42845.634722222225</v>
      </c>
      <c r="C63" t="s">
        <v>362</v>
      </c>
      <c r="E63" t="s">
        <v>362</v>
      </c>
      <c r="G63" t="s">
        <v>362</v>
      </c>
      <c r="I63" t="s">
        <v>357</v>
      </c>
      <c r="K63" t="s">
        <v>362</v>
      </c>
      <c r="M63" t="s">
        <v>362</v>
      </c>
    </row>
    <row r="64" spans="1:15">
      <c r="A64" s="10">
        <v>50</v>
      </c>
      <c r="B64" s="11">
        <v>42845.631944444445</v>
      </c>
      <c r="C64">
        <v>0</v>
      </c>
      <c r="E64">
        <v>0</v>
      </c>
      <c r="G64">
        <v>0</v>
      </c>
      <c r="I64">
        <v>0</v>
      </c>
      <c r="K64">
        <v>0</v>
      </c>
      <c r="M64">
        <v>0</v>
      </c>
      <c r="O64">
        <v>0</v>
      </c>
    </row>
    <row r="65" spans="1:15">
      <c r="A65" s="10">
        <v>51</v>
      </c>
      <c r="B65" s="11">
        <v>42845.612500000003</v>
      </c>
      <c r="C65">
        <v>0</v>
      </c>
      <c r="E65">
        <v>0</v>
      </c>
      <c r="G65">
        <v>0</v>
      </c>
      <c r="I65">
        <v>0</v>
      </c>
      <c r="K65">
        <v>0</v>
      </c>
      <c r="M65">
        <v>0</v>
      </c>
      <c r="O65">
        <v>0</v>
      </c>
    </row>
    <row r="66" spans="1:15">
      <c r="A66" s="10">
        <v>52</v>
      </c>
      <c r="B66" s="11">
        <v>42845.609027777777</v>
      </c>
      <c r="C66">
        <v>0</v>
      </c>
      <c r="E66">
        <v>0</v>
      </c>
      <c r="G66" t="s">
        <v>359</v>
      </c>
      <c r="I66" t="s">
        <v>375</v>
      </c>
      <c r="K66">
        <v>0</v>
      </c>
      <c r="M66" t="s">
        <v>359</v>
      </c>
      <c r="O66" t="s">
        <v>359</v>
      </c>
    </row>
    <row r="67" spans="1:15">
      <c r="A67" s="10">
        <v>53</v>
      </c>
      <c r="B67" s="11">
        <v>42845.603472222225</v>
      </c>
      <c r="C67">
        <v>0</v>
      </c>
      <c r="E67">
        <v>0</v>
      </c>
      <c r="G67">
        <v>0</v>
      </c>
      <c r="I67">
        <v>5</v>
      </c>
    </row>
    <row r="68" spans="1:15">
      <c r="A68" s="10">
        <v>54</v>
      </c>
      <c r="B68" s="11">
        <v>42845.602083333331</v>
      </c>
      <c r="E68" t="s">
        <v>355</v>
      </c>
    </row>
    <row r="69" spans="1:15">
      <c r="A69" s="10">
        <v>55</v>
      </c>
      <c r="B69" s="11">
        <v>42845.599999999999</v>
      </c>
      <c r="O69" t="s">
        <v>376</v>
      </c>
    </row>
    <row r="70" spans="1:15">
      <c r="A70" s="10">
        <v>56</v>
      </c>
      <c r="B70" s="11">
        <v>42845.598611111112</v>
      </c>
      <c r="C70" t="s">
        <v>377</v>
      </c>
      <c r="E70" t="s">
        <v>377</v>
      </c>
      <c r="G70" t="s">
        <v>377</v>
      </c>
      <c r="I70" t="s">
        <v>366</v>
      </c>
      <c r="K70" t="s">
        <v>377</v>
      </c>
      <c r="M70" t="s">
        <v>377</v>
      </c>
      <c r="O70" t="s">
        <v>377</v>
      </c>
    </row>
    <row r="71" spans="1:15">
      <c r="A71" s="10">
        <v>57</v>
      </c>
      <c r="B71" s="11">
        <v>42845.59652777778</v>
      </c>
      <c r="C71">
        <v>0</v>
      </c>
      <c r="E71">
        <v>0</v>
      </c>
      <c r="G71">
        <v>0</v>
      </c>
      <c r="I71">
        <v>0</v>
      </c>
      <c r="K71">
        <v>0</v>
      </c>
      <c r="M71">
        <v>0</v>
      </c>
      <c r="O71">
        <v>0</v>
      </c>
    </row>
    <row r="72" spans="1:15">
      <c r="A72" s="10">
        <v>58</v>
      </c>
      <c r="B72" s="11">
        <v>42845.59375</v>
      </c>
      <c r="E72" t="s">
        <v>356</v>
      </c>
      <c r="I72" t="s">
        <v>355</v>
      </c>
    </row>
    <row r="73" spans="1:15">
      <c r="A73" s="10">
        <v>59</v>
      </c>
      <c r="B73" s="11">
        <v>42845.593055555553</v>
      </c>
      <c r="C73">
        <v>0</v>
      </c>
      <c r="E73">
        <v>0</v>
      </c>
      <c r="G73">
        <v>0</v>
      </c>
      <c r="I73">
        <v>0</v>
      </c>
      <c r="K73">
        <v>0</v>
      </c>
      <c r="M73">
        <v>0</v>
      </c>
      <c r="O73">
        <v>0</v>
      </c>
    </row>
    <row r="74" spans="1:15">
      <c r="A74" s="10">
        <v>60</v>
      </c>
      <c r="B74" s="11">
        <v>42845.59097222222</v>
      </c>
      <c r="E74">
        <v>20</v>
      </c>
    </row>
    <row r="75" spans="1:15">
      <c r="A75" s="10">
        <v>61</v>
      </c>
      <c r="B75" s="11">
        <v>42845.576388888891</v>
      </c>
      <c r="C75">
        <v>0</v>
      </c>
      <c r="E75">
        <v>10</v>
      </c>
      <c r="G75">
        <v>0</v>
      </c>
      <c r="I75">
        <v>0</v>
      </c>
      <c r="K75">
        <v>0</v>
      </c>
      <c r="M75">
        <v>0</v>
      </c>
      <c r="O75">
        <v>0</v>
      </c>
    </row>
    <row r="76" spans="1:15">
      <c r="A76" s="10">
        <v>62</v>
      </c>
      <c r="B76" s="11">
        <v>42845.574999999997</v>
      </c>
      <c r="C76" t="s">
        <v>377</v>
      </c>
      <c r="E76" t="s">
        <v>370</v>
      </c>
      <c r="G76" t="s">
        <v>377</v>
      </c>
      <c r="I76" t="s">
        <v>378</v>
      </c>
      <c r="K76" t="s">
        <v>377</v>
      </c>
      <c r="M76" t="s">
        <v>377</v>
      </c>
    </row>
    <row r="77" spans="1:15">
      <c r="A77" s="10">
        <v>63</v>
      </c>
      <c r="B77" s="11">
        <v>42845.574305555558</v>
      </c>
      <c r="C77">
        <v>0</v>
      </c>
      <c r="E77">
        <v>10</v>
      </c>
      <c r="G77">
        <v>0</v>
      </c>
      <c r="I77">
        <v>0</v>
      </c>
      <c r="K77">
        <v>0</v>
      </c>
      <c r="M77">
        <v>0</v>
      </c>
      <c r="O77">
        <v>0</v>
      </c>
    </row>
    <row r="78" spans="1:15">
      <c r="A78" s="10">
        <v>64</v>
      </c>
      <c r="B78" s="11">
        <v>42845.565972222219</v>
      </c>
      <c r="C78">
        <v>0</v>
      </c>
      <c r="E78">
        <v>30</v>
      </c>
      <c r="G78">
        <v>0</v>
      </c>
      <c r="I78">
        <v>10</v>
      </c>
      <c r="K78">
        <v>0</v>
      </c>
      <c r="M78">
        <v>0</v>
      </c>
      <c r="O78">
        <v>0</v>
      </c>
    </row>
    <row r="79" spans="1:15">
      <c r="A79" s="10">
        <v>65</v>
      </c>
      <c r="B79" s="11">
        <v>42845.555555555555</v>
      </c>
      <c r="C79" t="s">
        <v>370</v>
      </c>
      <c r="E79" t="s">
        <v>372</v>
      </c>
      <c r="K79" t="s">
        <v>372</v>
      </c>
    </row>
    <row r="80" spans="1:15">
      <c r="A80" s="10">
        <v>66</v>
      </c>
      <c r="B80" s="11">
        <v>42845.552083333336</v>
      </c>
      <c r="C80">
        <v>0</v>
      </c>
      <c r="E80">
        <v>0</v>
      </c>
      <c r="G80">
        <v>0</v>
      </c>
      <c r="I80" t="s">
        <v>379</v>
      </c>
      <c r="K80">
        <v>0</v>
      </c>
      <c r="M80">
        <v>0</v>
      </c>
      <c r="O80">
        <v>0</v>
      </c>
    </row>
    <row r="81" spans="1:15">
      <c r="A81" s="10">
        <v>67</v>
      </c>
      <c r="B81" s="11">
        <v>42845.546527777777</v>
      </c>
      <c r="C81">
        <v>0</v>
      </c>
      <c r="E81">
        <v>100</v>
      </c>
      <c r="G81">
        <v>100</v>
      </c>
      <c r="I81">
        <v>20</v>
      </c>
      <c r="K81">
        <v>50</v>
      </c>
      <c r="M81">
        <v>0</v>
      </c>
      <c r="O81">
        <v>0</v>
      </c>
    </row>
    <row r="82" spans="1:15">
      <c r="A82" s="10">
        <v>68</v>
      </c>
      <c r="B82" s="11">
        <v>42845.545138888891</v>
      </c>
      <c r="C82">
        <v>0</v>
      </c>
      <c r="E82">
        <v>10</v>
      </c>
      <c r="G82">
        <v>0</v>
      </c>
      <c r="I82">
        <v>0</v>
      </c>
      <c r="K82">
        <v>0</v>
      </c>
      <c r="M82">
        <v>0</v>
      </c>
      <c r="O82">
        <v>0</v>
      </c>
    </row>
    <row r="83" spans="1:15">
      <c r="A83" s="10">
        <v>69</v>
      </c>
      <c r="B83" s="11">
        <v>42845.540277777778</v>
      </c>
      <c r="C83" t="s">
        <v>362</v>
      </c>
      <c r="E83" t="s">
        <v>380</v>
      </c>
      <c r="I83" t="s">
        <v>380</v>
      </c>
    </row>
    <row r="84" spans="1:15">
      <c r="A84" s="10">
        <v>70</v>
      </c>
      <c r="B84" s="11">
        <v>42845.527777777781</v>
      </c>
      <c r="E84">
        <v>20</v>
      </c>
      <c r="I84">
        <v>10</v>
      </c>
    </row>
    <row r="85" spans="1:15">
      <c r="A85" s="10">
        <v>71</v>
      </c>
      <c r="B85" s="11">
        <v>42845.527083333334</v>
      </c>
      <c r="C85">
        <v>0</v>
      </c>
      <c r="E85">
        <v>0</v>
      </c>
      <c r="G85">
        <v>0</v>
      </c>
      <c r="I85">
        <v>0</v>
      </c>
      <c r="K85">
        <v>0</v>
      </c>
      <c r="M85">
        <v>0</v>
      </c>
      <c r="O85">
        <v>0</v>
      </c>
    </row>
    <row r="86" spans="1:15">
      <c r="A86" s="10">
        <v>72</v>
      </c>
      <c r="B86" s="11">
        <v>42845.524305555555</v>
      </c>
      <c r="E86" t="s">
        <v>370</v>
      </c>
    </row>
    <row r="87" spans="1:15">
      <c r="A87" s="10">
        <v>73</v>
      </c>
      <c r="B87" s="11">
        <v>42845.523611111108</v>
      </c>
      <c r="E87" t="s">
        <v>371</v>
      </c>
      <c r="I87" t="s">
        <v>357</v>
      </c>
    </row>
    <row r="88" spans="1:15">
      <c r="A88" s="10">
        <v>74</v>
      </c>
      <c r="B88" s="11">
        <v>42845.520833333336</v>
      </c>
      <c r="C88">
        <v>0</v>
      </c>
      <c r="E88">
        <v>20</v>
      </c>
      <c r="G88">
        <v>0</v>
      </c>
      <c r="I88">
        <v>0</v>
      </c>
      <c r="K88">
        <v>0</v>
      </c>
      <c r="M88">
        <v>0</v>
      </c>
      <c r="O88">
        <v>0</v>
      </c>
    </row>
    <row r="89" spans="1:15">
      <c r="A89" s="10">
        <v>75</v>
      </c>
      <c r="B89" s="11">
        <v>42845.511805555558</v>
      </c>
      <c r="E89" t="s">
        <v>370</v>
      </c>
      <c r="I89" t="s">
        <v>381</v>
      </c>
    </row>
    <row r="90" spans="1:15">
      <c r="A90" s="10">
        <v>76</v>
      </c>
      <c r="B90" s="11">
        <v>42845.510416666664</v>
      </c>
      <c r="C90">
        <v>0</v>
      </c>
      <c r="E90">
        <v>0</v>
      </c>
      <c r="G90">
        <v>0</v>
      </c>
      <c r="I90">
        <v>3</v>
      </c>
      <c r="K90">
        <v>0</v>
      </c>
      <c r="M90">
        <v>0</v>
      </c>
      <c r="O90">
        <v>0</v>
      </c>
    </row>
    <row r="91" spans="1:15">
      <c r="A91" s="10">
        <v>77</v>
      </c>
      <c r="B91" s="11">
        <v>42845.503472222219</v>
      </c>
      <c r="C91">
        <v>0</v>
      </c>
      <c r="E91">
        <v>0</v>
      </c>
      <c r="G91">
        <v>0</v>
      </c>
      <c r="I91">
        <v>0</v>
      </c>
      <c r="K91">
        <v>0</v>
      </c>
      <c r="M91">
        <v>0</v>
      </c>
      <c r="O91">
        <v>0</v>
      </c>
    </row>
    <row r="92" spans="1:15">
      <c r="A92" s="10">
        <v>78</v>
      </c>
      <c r="B92" s="11">
        <v>42845.502083333333</v>
      </c>
      <c r="C92">
        <v>0</v>
      </c>
      <c r="E92">
        <v>5</v>
      </c>
      <c r="G92">
        <v>0</v>
      </c>
      <c r="I92">
        <v>2</v>
      </c>
      <c r="K92">
        <v>0</v>
      </c>
      <c r="M92">
        <v>0</v>
      </c>
      <c r="O92">
        <v>0</v>
      </c>
    </row>
    <row r="93" spans="1:15">
      <c r="A93" s="10">
        <v>79</v>
      </c>
      <c r="B93" s="11">
        <v>42845.500694444447</v>
      </c>
      <c r="C93">
        <v>0</v>
      </c>
      <c r="E93">
        <v>2</v>
      </c>
      <c r="G93">
        <v>0</v>
      </c>
      <c r="I93">
        <v>6</v>
      </c>
      <c r="K93">
        <v>0</v>
      </c>
      <c r="M93">
        <v>0</v>
      </c>
      <c r="O93">
        <v>0</v>
      </c>
    </row>
    <row r="94" spans="1:15">
      <c r="A94" s="10">
        <v>80</v>
      </c>
      <c r="B94" s="11">
        <v>42845.500694444447</v>
      </c>
      <c r="I94" t="s">
        <v>382</v>
      </c>
    </row>
    <row r="95" spans="1:15">
      <c r="A95" s="10">
        <v>81</v>
      </c>
      <c r="B95" s="11">
        <v>42845.49722222222</v>
      </c>
      <c r="E95">
        <v>100</v>
      </c>
      <c r="G95">
        <v>50</v>
      </c>
      <c r="I95">
        <v>10</v>
      </c>
    </row>
    <row r="96" spans="1:15">
      <c r="A96" s="10">
        <v>82</v>
      </c>
      <c r="B96" s="11">
        <v>42845.496527777781</v>
      </c>
      <c r="C96">
        <v>0</v>
      </c>
      <c r="E96">
        <v>0</v>
      </c>
      <c r="G96">
        <v>0</v>
      </c>
      <c r="I96">
        <v>0</v>
      </c>
      <c r="K96">
        <v>0</v>
      </c>
      <c r="M96">
        <v>0</v>
      </c>
      <c r="O96">
        <v>0</v>
      </c>
    </row>
    <row r="97" spans="1:15">
      <c r="A97" s="10">
        <v>83</v>
      </c>
      <c r="B97" s="11">
        <v>42845.495138888888</v>
      </c>
      <c r="C97">
        <v>0</v>
      </c>
      <c r="E97">
        <v>0</v>
      </c>
      <c r="G97">
        <v>0</v>
      </c>
      <c r="I97">
        <v>0</v>
      </c>
      <c r="K97">
        <v>0</v>
      </c>
      <c r="M97">
        <v>0</v>
      </c>
      <c r="O97">
        <v>0</v>
      </c>
    </row>
    <row r="98" spans="1:15">
      <c r="A98" s="10">
        <v>84</v>
      </c>
      <c r="B98" s="11">
        <v>42845.495138888888</v>
      </c>
      <c r="C98" t="s">
        <v>354</v>
      </c>
      <c r="E98" t="s">
        <v>354</v>
      </c>
      <c r="G98" t="s">
        <v>354</v>
      </c>
      <c r="I98" t="s">
        <v>383</v>
      </c>
      <c r="K98" t="s">
        <v>383</v>
      </c>
      <c r="M98" t="s">
        <v>383</v>
      </c>
    </row>
    <row r="99" spans="1:15">
      <c r="A99" s="10">
        <v>85</v>
      </c>
      <c r="B99" s="11">
        <v>42845.493055555555</v>
      </c>
      <c r="C99">
        <v>0</v>
      </c>
      <c r="E99">
        <v>0</v>
      </c>
      <c r="G99">
        <v>0</v>
      </c>
      <c r="I99">
        <v>0</v>
      </c>
      <c r="K99">
        <v>0</v>
      </c>
      <c r="M99">
        <v>0</v>
      </c>
      <c r="O99">
        <v>0</v>
      </c>
    </row>
    <row r="100" spans="1:15">
      <c r="A100" s="10">
        <v>86</v>
      </c>
      <c r="B100" s="11">
        <v>42845.492361111108</v>
      </c>
      <c r="C100">
        <v>0</v>
      </c>
      <c r="E100">
        <v>30</v>
      </c>
      <c r="G100">
        <v>10</v>
      </c>
      <c r="I100">
        <v>5</v>
      </c>
      <c r="K100">
        <v>0</v>
      </c>
      <c r="M100">
        <v>0</v>
      </c>
      <c r="O100">
        <v>0</v>
      </c>
    </row>
    <row r="101" spans="1:15">
      <c r="A101" s="10">
        <v>87</v>
      </c>
      <c r="B101" s="11">
        <v>42845.492361111108</v>
      </c>
      <c r="C101">
        <v>0</v>
      </c>
      <c r="E101">
        <v>50</v>
      </c>
      <c r="G101">
        <v>25</v>
      </c>
      <c r="I101">
        <v>10</v>
      </c>
    </row>
    <row r="102" spans="1:15">
      <c r="A102" s="10">
        <v>88</v>
      </c>
      <c r="B102" s="11">
        <v>42845.491666666669</v>
      </c>
      <c r="E102" t="s">
        <v>360</v>
      </c>
    </row>
    <row r="103" spans="1:15">
      <c r="A103" s="10">
        <v>89</v>
      </c>
      <c r="B103" s="11">
        <v>42845.490277777775</v>
      </c>
      <c r="C103">
        <v>50</v>
      </c>
    </row>
    <row r="104" spans="1:15">
      <c r="A104" s="10">
        <v>90</v>
      </c>
      <c r="B104" s="11">
        <v>42845.488888888889</v>
      </c>
      <c r="C104">
        <v>0</v>
      </c>
      <c r="E104">
        <v>0</v>
      </c>
      <c r="G104">
        <v>0</v>
      </c>
      <c r="I104">
        <v>0</v>
      </c>
      <c r="K104">
        <v>0</v>
      </c>
      <c r="M104">
        <v>0</v>
      </c>
      <c r="O104">
        <v>0</v>
      </c>
    </row>
    <row r="105" spans="1:15">
      <c r="A105" s="10">
        <v>91</v>
      </c>
      <c r="B105" s="11">
        <v>42845.484027777777</v>
      </c>
      <c r="C105">
        <v>0</v>
      </c>
      <c r="E105">
        <v>25</v>
      </c>
      <c r="G105">
        <v>0</v>
      </c>
      <c r="I105">
        <v>0</v>
      </c>
      <c r="K105">
        <v>0</v>
      </c>
      <c r="M105">
        <v>0</v>
      </c>
      <c r="O105">
        <v>0</v>
      </c>
    </row>
    <row r="106" spans="1:15">
      <c r="A106" s="10">
        <v>92</v>
      </c>
      <c r="B106" s="11">
        <v>42845.482638888891</v>
      </c>
      <c r="C106">
        <v>0</v>
      </c>
      <c r="E106">
        <v>30</v>
      </c>
      <c r="G106">
        <v>0</v>
      </c>
      <c r="I106">
        <v>1</v>
      </c>
    </row>
    <row r="107" spans="1:15">
      <c r="A107" s="10">
        <v>93</v>
      </c>
      <c r="B107" s="11">
        <v>42845.480555555558</v>
      </c>
      <c r="C107" t="s">
        <v>354</v>
      </c>
      <c r="E107" t="s">
        <v>354</v>
      </c>
      <c r="G107" t="s">
        <v>354</v>
      </c>
      <c r="I107" t="s">
        <v>354</v>
      </c>
      <c r="K107" t="s">
        <v>354</v>
      </c>
      <c r="M107" t="s">
        <v>354</v>
      </c>
      <c r="O107" t="s">
        <v>354</v>
      </c>
    </row>
    <row r="108" spans="1:15">
      <c r="A108" s="10">
        <v>94</v>
      </c>
      <c r="B108" s="11">
        <v>42845.478472222225</v>
      </c>
      <c r="C108">
        <v>0</v>
      </c>
      <c r="E108">
        <v>0</v>
      </c>
      <c r="G108">
        <v>0</v>
      </c>
      <c r="I108">
        <v>0</v>
      </c>
      <c r="K108">
        <v>0</v>
      </c>
      <c r="M108">
        <v>0</v>
      </c>
      <c r="O108">
        <v>0</v>
      </c>
    </row>
    <row r="109" spans="1:15">
      <c r="A109" s="10">
        <v>95</v>
      </c>
      <c r="B109" s="11">
        <v>42845.476388888892</v>
      </c>
      <c r="C109">
        <v>75</v>
      </c>
      <c r="E109">
        <v>100</v>
      </c>
      <c r="G109">
        <v>200</v>
      </c>
      <c r="I109">
        <v>20</v>
      </c>
      <c r="K109">
        <v>30</v>
      </c>
    </row>
    <row r="110" spans="1:15">
      <c r="A110" s="10">
        <v>96</v>
      </c>
      <c r="B110" s="11">
        <v>42845.474999999999</v>
      </c>
      <c r="C110">
        <v>0</v>
      </c>
      <c r="E110">
        <v>0</v>
      </c>
      <c r="G110">
        <v>0</v>
      </c>
      <c r="I110">
        <v>0</v>
      </c>
      <c r="K110">
        <v>0</v>
      </c>
      <c r="M110">
        <v>0</v>
      </c>
    </row>
    <row r="111" spans="1:15">
      <c r="A111" s="10">
        <v>97</v>
      </c>
      <c r="B111" s="11">
        <v>42845.473611111112</v>
      </c>
      <c r="E111">
        <v>30</v>
      </c>
    </row>
    <row r="112" spans="1:15">
      <c r="A112" s="10">
        <v>98</v>
      </c>
      <c r="B112" s="11">
        <v>42845.473611111112</v>
      </c>
      <c r="C112">
        <v>10</v>
      </c>
      <c r="E112">
        <v>50</v>
      </c>
      <c r="G112">
        <v>50</v>
      </c>
      <c r="I112">
        <v>20</v>
      </c>
      <c r="K112">
        <v>50</v>
      </c>
      <c r="M112">
        <v>0</v>
      </c>
    </row>
  </sheetData>
  <mergeCells count="12">
    <mergeCell ref="A12:C12"/>
    <mergeCell ref="A4:B4"/>
    <mergeCell ref="A9:B9"/>
    <mergeCell ref="A1:D1"/>
    <mergeCell ref="A6:B6"/>
    <mergeCell ref="A11:C11"/>
    <mergeCell ref="A3:B3"/>
    <mergeCell ref="A8:B8"/>
    <mergeCell ref="A5:B5"/>
    <mergeCell ref="A10:B10"/>
    <mergeCell ref="A2:D2"/>
    <mergeCell ref="A7:B7"/>
  </mergeCells>
  <phoneticPr fontId="0" type="noConversion"/>
  <pageMargins left="0.75" right="0.75" top="1" bottom="1" header="0.5" footer="0.5"/>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130"/>
  <sheetViews>
    <sheetView workbookViewId="0" xr3:uid="{94BC7849-1D55-59FD-A4A3-F33B65D9F6CB}">
      <selection activeCell="K17" sqref="K17"/>
    </sheetView>
  </sheetViews>
  <sheetFormatPr defaultRowHeight="12.75"/>
  <cols>
    <col min="1" max="1" width="10.7109375" customWidth="1"/>
    <col min="2" max="2" width="35.7109375" customWidth="1"/>
    <col min="3" max="3" width="13.7109375" customWidth="1"/>
  </cols>
  <sheetData>
    <row r="1" spans="1:7" ht="35.1" customHeight="1">
      <c r="A1" s="24" t="s">
        <v>0</v>
      </c>
      <c r="B1" s="24" t="s">
        <v>0</v>
      </c>
      <c r="C1" s="24" t="s">
        <v>0</v>
      </c>
    </row>
    <row r="2" spans="1:7" ht="24.95" customHeight="1">
      <c r="A2" s="21" t="s">
        <v>384</v>
      </c>
      <c r="B2" s="21" t="s">
        <v>384</v>
      </c>
      <c r="C2" s="21" t="s">
        <v>384</v>
      </c>
    </row>
    <row r="3" spans="1:7" ht="30" customHeight="1">
      <c r="A3" s="25" t="s">
        <v>2</v>
      </c>
      <c r="B3" s="25" t="s">
        <v>2</v>
      </c>
      <c r="C3" s="1" t="s">
        <v>4</v>
      </c>
    </row>
    <row r="4" spans="1:7">
      <c r="A4" s="22"/>
      <c r="B4" s="22"/>
      <c r="C4" s="3">
        <v>122</v>
      </c>
    </row>
    <row r="5" spans="1:7">
      <c r="A5" s="26" t="s">
        <v>9</v>
      </c>
      <c r="B5" s="26">
        <v>122</v>
      </c>
      <c r="C5" s="4">
        <v>122</v>
      </c>
    </row>
    <row r="6" spans="1:7">
      <c r="A6" s="23" t="s">
        <v>10</v>
      </c>
      <c r="B6" s="23">
        <v>6</v>
      </c>
      <c r="C6" s="5">
        <v>6</v>
      </c>
    </row>
    <row r="8" spans="1:7" ht="26.25" thickBot="1">
      <c r="A8" s="9" t="s">
        <v>41</v>
      </c>
      <c r="B8" s="9" t="s">
        <v>42</v>
      </c>
      <c r="C8" s="9" t="s">
        <v>75</v>
      </c>
      <c r="D8" s="9" t="s">
        <v>43</v>
      </c>
    </row>
    <row r="9" spans="1:7">
      <c r="A9" s="10">
        <v>1</v>
      </c>
      <c r="B9" s="11">
        <v>42849.336111111108</v>
      </c>
      <c r="C9" t="s">
        <v>385</v>
      </c>
      <c r="F9" s="15" t="s">
        <v>386</v>
      </c>
      <c r="G9" s="16">
        <f>COUNTIF(A:C,"HU1 *")/122</f>
        <v>1.6393442622950821E-2</v>
      </c>
    </row>
    <row r="10" spans="1:7">
      <c r="A10" s="10">
        <v>2</v>
      </c>
      <c r="B10" s="11">
        <v>42848.839583333334</v>
      </c>
      <c r="C10" t="s">
        <v>387</v>
      </c>
      <c r="F10" s="17" t="s">
        <v>388</v>
      </c>
      <c r="G10" s="18">
        <f>COUNTIF(A:C,"HU2*")/122</f>
        <v>0</v>
      </c>
    </row>
    <row r="11" spans="1:7">
      <c r="A11" s="10">
        <v>3</v>
      </c>
      <c r="B11" s="11">
        <v>42848.443055555559</v>
      </c>
      <c r="C11" t="s">
        <v>389</v>
      </c>
      <c r="F11" s="17" t="s">
        <v>390</v>
      </c>
      <c r="G11" s="18">
        <f>COUNTIF(A:C,"HU3*")/122</f>
        <v>3.2786885245901641E-2</v>
      </c>
    </row>
    <row r="12" spans="1:7">
      <c r="A12" s="10">
        <v>4</v>
      </c>
      <c r="B12" s="11">
        <v>42847.765972222223</v>
      </c>
      <c r="C12" t="s">
        <v>391</v>
      </c>
      <c r="F12" s="17" t="s">
        <v>392</v>
      </c>
      <c r="G12" s="18">
        <f>COUNTIF(A:C,"HU4*")/122</f>
        <v>5.737704918032787E-2</v>
      </c>
    </row>
    <row r="13" spans="1:7">
      <c r="A13" s="10">
        <v>5</v>
      </c>
      <c r="B13" s="11">
        <v>42847.482638888891</v>
      </c>
      <c r="C13" t="s">
        <v>393</v>
      </c>
      <c r="F13" s="17" t="s">
        <v>394</v>
      </c>
      <c r="G13" s="18">
        <f>COUNTIF(A:C,"HU5*")/122</f>
        <v>0.28688524590163933</v>
      </c>
    </row>
    <row r="14" spans="1:7">
      <c r="A14" s="10">
        <v>6</v>
      </c>
      <c r="B14" s="11">
        <v>42847.477777777778</v>
      </c>
      <c r="C14" t="s">
        <v>395</v>
      </c>
      <c r="F14" s="17" t="s">
        <v>396</v>
      </c>
      <c r="G14" s="18">
        <f>COUNTIF(A:C,"HU6*")/122</f>
        <v>2.4590163934426229E-2</v>
      </c>
    </row>
    <row r="15" spans="1:7">
      <c r="A15" s="10">
        <v>7</v>
      </c>
      <c r="B15" s="11">
        <v>42847.408333333333</v>
      </c>
      <c r="C15" t="s">
        <v>397</v>
      </c>
      <c r="F15" s="17" t="s">
        <v>398</v>
      </c>
      <c r="G15" s="18">
        <f>COUNTIF(A:C,"HU7*")/122</f>
        <v>4.0983606557377046E-2</v>
      </c>
    </row>
    <row r="16" spans="1:7">
      <c r="A16" s="10">
        <v>8</v>
      </c>
      <c r="B16" s="11">
        <v>42847.361111111109</v>
      </c>
      <c r="C16" t="s">
        <v>399</v>
      </c>
      <c r="F16" s="17" t="s">
        <v>400</v>
      </c>
      <c r="G16" s="18">
        <f>COUNTIF(A:C,"HU8*")/122</f>
        <v>4.9180327868852458E-2</v>
      </c>
    </row>
    <row r="17" spans="1:7">
      <c r="A17" s="10">
        <v>9</v>
      </c>
      <c r="B17" s="11">
        <v>42846.929166666669</v>
      </c>
      <c r="C17" t="s">
        <v>401</v>
      </c>
      <c r="F17" s="17" t="s">
        <v>402</v>
      </c>
      <c r="G17" s="18">
        <f>COUNTIF(A:C,"HU9*")/122</f>
        <v>7.3770491803278687E-2</v>
      </c>
    </row>
    <row r="18" spans="1:7" ht="13.5" thickBot="1">
      <c r="A18" s="10">
        <v>10</v>
      </c>
      <c r="B18" s="11">
        <v>42846.925000000003</v>
      </c>
      <c r="C18" t="s">
        <v>403</v>
      </c>
      <c r="F18" s="19" t="s">
        <v>353</v>
      </c>
      <c r="G18" s="20">
        <f>1-SUM(G9:G17)</f>
        <v>0.41803278688524592</v>
      </c>
    </row>
    <row r="19" spans="1:7">
      <c r="A19" s="10">
        <v>11</v>
      </c>
      <c r="B19" s="11">
        <v>42846.910416666666</v>
      </c>
      <c r="C19" t="s">
        <v>404</v>
      </c>
    </row>
    <row r="20" spans="1:7">
      <c r="A20" s="10">
        <v>12</v>
      </c>
      <c r="B20" s="11">
        <v>42846.875694444447</v>
      </c>
      <c r="C20" t="s">
        <v>405</v>
      </c>
    </row>
    <row r="21" spans="1:7">
      <c r="A21" s="10">
        <v>13</v>
      </c>
      <c r="B21" s="11">
        <v>42846.752083333333</v>
      </c>
      <c r="C21" t="s">
        <v>406</v>
      </c>
    </row>
    <row r="22" spans="1:7">
      <c r="A22" s="10">
        <v>14</v>
      </c>
      <c r="B22" s="11">
        <v>42846.71875</v>
      </c>
      <c r="C22" t="s">
        <v>407</v>
      </c>
    </row>
    <row r="23" spans="1:7">
      <c r="A23" s="10">
        <v>15</v>
      </c>
      <c r="B23" s="11">
        <v>42846.69027777778</v>
      </c>
      <c r="C23" t="s">
        <v>408</v>
      </c>
    </row>
    <row r="24" spans="1:7">
      <c r="A24" s="10">
        <v>16</v>
      </c>
      <c r="B24" s="11">
        <v>42846.533333333333</v>
      </c>
      <c r="C24" t="s">
        <v>409</v>
      </c>
    </row>
    <row r="25" spans="1:7">
      <c r="A25" s="10">
        <v>17</v>
      </c>
      <c r="B25" s="11">
        <v>42846.504166666666</v>
      </c>
      <c r="C25" t="s">
        <v>410</v>
      </c>
    </row>
    <row r="26" spans="1:7">
      <c r="A26" s="10">
        <v>18</v>
      </c>
      <c r="B26" s="11">
        <v>42846.484027777777</v>
      </c>
      <c r="C26" t="s">
        <v>411</v>
      </c>
    </row>
    <row r="27" spans="1:7">
      <c r="A27" s="10">
        <v>19</v>
      </c>
      <c r="B27" s="11">
        <v>42846.418749999997</v>
      </c>
      <c r="C27" t="s">
        <v>412</v>
      </c>
    </row>
    <row r="28" spans="1:7">
      <c r="A28" s="10">
        <v>20</v>
      </c>
      <c r="B28" s="11">
        <v>42846.417361111111</v>
      </c>
      <c r="C28" t="s">
        <v>413</v>
      </c>
    </row>
    <row r="29" spans="1:7">
      <c r="A29" s="10">
        <v>21</v>
      </c>
      <c r="B29" s="11">
        <v>42846.409722222219</v>
      </c>
      <c r="C29" t="s">
        <v>414</v>
      </c>
    </row>
    <row r="30" spans="1:7">
      <c r="A30" s="10">
        <v>22</v>
      </c>
      <c r="B30" s="11">
        <v>42846.38958333333</v>
      </c>
      <c r="C30" t="s">
        <v>415</v>
      </c>
    </row>
    <row r="31" spans="1:7">
      <c r="A31" s="10">
        <v>23</v>
      </c>
      <c r="B31" s="11">
        <v>42846.386805555558</v>
      </c>
      <c r="C31" t="s">
        <v>416</v>
      </c>
    </row>
    <row r="32" spans="1:7">
      <c r="A32" s="10">
        <v>24</v>
      </c>
      <c r="B32" s="11">
        <v>42846.370138888888</v>
      </c>
      <c r="C32" t="s">
        <v>417</v>
      </c>
    </row>
    <row r="33" spans="1:3">
      <c r="A33" s="10">
        <v>25</v>
      </c>
      <c r="B33" s="11">
        <v>42846.363194444442</v>
      </c>
      <c r="C33" t="s">
        <v>418</v>
      </c>
    </row>
    <row r="34" spans="1:3">
      <c r="A34" s="10">
        <v>26</v>
      </c>
      <c r="B34" s="11">
        <v>42846.361111111109</v>
      </c>
      <c r="C34" t="s">
        <v>419</v>
      </c>
    </row>
    <row r="35" spans="1:3">
      <c r="A35" s="10">
        <v>27</v>
      </c>
      <c r="B35" s="11">
        <v>42846.333333333336</v>
      </c>
      <c r="C35" t="s">
        <v>420</v>
      </c>
    </row>
    <row r="36" spans="1:3">
      <c r="A36" s="10">
        <v>28</v>
      </c>
      <c r="B36" s="11">
        <v>42846.32916666667</v>
      </c>
      <c r="C36" t="s">
        <v>421</v>
      </c>
    </row>
    <row r="37" spans="1:3">
      <c r="A37" s="10">
        <v>29</v>
      </c>
      <c r="B37" s="11">
        <v>42846.308333333334</v>
      </c>
      <c r="C37" t="s">
        <v>422</v>
      </c>
    </row>
    <row r="38" spans="1:3">
      <c r="A38" s="10">
        <v>30</v>
      </c>
      <c r="B38" s="11">
        <v>42846.303472222222</v>
      </c>
      <c r="C38" t="s">
        <v>423</v>
      </c>
    </row>
    <row r="39" spans="1:3">
      <c r="A39" s="10">
        <v>31</v>
      </c>
      <c r="B39" s="11">
        <v>42846.245833333334</v>
      </c>
      <c r="C39" t="s">
        <v>424</v>
      </c>
    </row>
    <row r="40" spans="1:3">
      <c r="A40" s="10">
        <v>32</v>
      </c>
      <c r="B40" s="11">
        <v>42845.958333333336</v>
      </c>
      <c r="C40" t="s">
        <v>425</v>
      </c>
    </row>
    <row r="41" spans="1:3">
      <c r="A41" s="10">
        <v>33</v>
      </c>
      <c r="B41" s="11">
        <v>42845.95</v>
      </c>
      <c r="C41" t="s">
        <v>426</v>
      </c>
    </row>
    <row r="42" spans="1:3">
      <c r="A42" s="10">
        <v>34</v>
      </c>
      <c r="B42" s="11">
        <v>42845.936805555553</v>
      </c>
      <c r="C42" t="s">
        <v>427</v>
      </c>
    </row>
    <row r="43" spans="1:3">
      <c r="A43" s="10">
        <v>35</v>
      </c>
      <c r="B43" s="11">
        <v>42845.927777777775</v>
      </c>
      <c r="C43" t="s">
        <v>428</v>
      </c>
    </row>
    <row r="44" spans="1:3">
      <c r="A44" s="10">
        <v>36</v>
      </c>
      <c r="B44" s="11">
        <v>42845.92083333333</v>
      </c>
      <c r="C44" t="s">
        <v>429</v>
      </c>
    </row>
    <row r="45" spans="1:3">
      <c r="A45" s="10">
        <v>37</v>
      </c>
      <c r="B45" s="11">
        <v>42845.902777777781</v>
      </c>
      <c r="C45" t="s">
        <v>430</v>
      </c>
    </row>
    <row r="46" spans="1:3">
      <c r="A46" s="10">
        <v>38</v>
      </c>
      <c r="B46" s="11">
        <v>42845.881249999999</v>
      </c>
      <c r="C46" t="s">
        <v>431</v>
      </c>
    </row>
    <row r="47" spans="1:3">
      <c r="A47" s="10">
        <v>39</v>
      </c>
      <c r="B47" s="11">
        <v>42845.881249999999</v>
      </c>
      <c r="C47" t="s">
        <v>432</v>
      </c>
    </row>
    <row r="48" spans="1:3">
      <c r="A48" s="10">
        <v>40</v>
      </c>
      <c r="B48" s="11">
        <v>42845.87777777778</v>
      </c>
      <c r="C48" t="s">
        <v>433</v>
      </c>
    </row>
    <row r="49" spans="1:3">
      <c r="A49" s="10">
        <v>41</v>
      </c>
      <c r="B49" s="11">
        <v>42845.868750000001</v>
      </c>
      <c r="C49" t="s">
        <v>434</v>
      </c>
    </row>
    <row r="50" spans="1:3">
      <c r="A50" s="10">
        <v>42</v>
      </c>
      <c r="B50" s="11">
        <v>42845.844444444447</v>
      </c>
      <c r="C50" t="s">
        <v>435</v>
      </c>
    </row>
    <row r="51" spans="1:3">
      <c r="A51" s="10">
        <v>43</v>
      </c>
      <c r="B51" s="11">
        <v>42845.84375</v>
      </c>
      <c r="C51" t="s">
        <v>436</v>
      </c>
    </row>
    <row r="52" spans="1:3">
      <c r="A52" s="10">
        <v>44</v>
      </c>
      <c r="B52" s="11">
        <v>42845.834722222222</v>
      </c>
      <c r="C52" t="s">
        <v>437</v>
      </c>
    </row>
    <row r="53" spans="1:3">
      <c r="A53" s="10">
        <v>45</v>
      </c>
      <c r="B53" s="11">
        <v>42845.829861111109</v>
      </c>
      <c r="C53" t="s">
        <v>438</v>
      </c>
    </row>
    <row r="54" spans="1:3">
      <c r="A54" s="10">
        <v>46</v>
      </c>
      <c r="B54" s="11">
        <v>42845.828472222223</v>
      </c>
      <c r="C54" t="s">
        <v>439</v>
      </c>
    </row>
    <row r="55" spans="1:3">
      <c r="A55" s="10">
        <v>47</v>
      </c>
      <c r="B55" s="11">
        <v>42845.821527777778</v>
      </c>
      <c r="C55" t="s">
        <v>440</v>
      </c>
    </row>
    <row r="56" spans="1:3">
      <c r="A56" s="10">
        <v>48</v>
      </c>
      <c r="B56" s="11">
        <v>42845.814583333333</v>
      </c>
      <c r="C56" t="s">
        <v>441</v>
      </c>
    </row>
    <row r="57" spans="1:3">
      <c r="A57" s="10">
        <v>49</v>
      </c>
      <c r="B57" s="11">
        <v>42845.792361111111</v>
      </c>
      <c r="C57" t="s">
        <v>442</v>
      </c>
    </row>
    <row r="58" spans="1:3">
      <c r="A58" s="10">
        <v>50</v>
      </c>
      <c r="B58" s="11">
        <v>42845.78402777778</v>
      </c>
      <c r="C58" t="s">
        <v>443</v>
      </c>
    </row>
    <row r="59" spans="1:3">
      <c r="A59" s="10">
        <v>51</v>
      </c>
      <c r="B59" s="11">
        <v>42845.774305555555</v>
      </c>
      <c r="C59" t="s">
        <v>444</v>
      </c>
    </row>
    <row r="60" spans="1:3">
      <c r="A60" s="10">
        <v>52</v>
      </c>
      <c r="B60" s="11">
        <v>42845.770833333336</v>
      </c>
      <c r="C60" t="s">
        <v>445</v>
      </c>
    </row>
    <row r="61" spans="1:3">
      <c r="A61" s="10">
        <v>53</v>
      </c>
      <c r="B61" s="11">
        <v>42845.738888888889</v>
      </c>
      <c r="C61" t="s">
        <v>446</v>
      </c>
    </row>
    <row r="62" spans="1:3">
      <c r="A62" s="10">
        <v>54</v>
      </c>
      <c r="B62" s="11">
        <v>42845.711111111108</v>
      </c>
      <c r="C62" t="s">
        <v>447</v>
      </c>
    </row>
    <row r="63" spans="1:3">
      <c r="A63" s="10">
        <v>55</v>
      </c>
      <c r="B63" s="11">
        <v>42845.690972222219</v>
      </c>
      <c r="C63" t="s">
        <v>448</v>
      </c>
    </row>
    <row r="64" spans="1:3">
      <c r="A64" s="10">
        <v>56</v>
      </c>
      <c r="B64" s="11">
        <v>42845.6875</v>
      </c>
      <c r="C64" t="s">
        <v>449</v>
      </c>
    </row>
    <row r="65" spans="1:3">
      <c r="A65" s="10">
        <v>57</v>
      </c>
      <c r="B65" s="11">
        <v>42845.683333333334</v>
      </c>
      <c r="C65" t="s">
        <v>450</v>
      </c>
    </row>
    <row r="66" spans="1:3">
      <c r="A66" s="10">
        <v>58</v>
      </c>
      <c r="B66" s="11">
        <v>42845.681250000001</v>
      </c>
      <c r="C66" t="s">
        <v>451</v>
      </c>
    </row>
    <row r="67" spans="1:3">
      <c r="A67" s="10">
        <v>59</v>
      </c>
      <c r="B67" s="11">
        <v>42845.646527777775</v>
      </c>
      <c r="C67" t="s">
        <v>452</v>
      </c>
    </row>
    <row r="68" spans="1:3">
      <c r="A68" s="10">
        <v>60</v>
      </c>
      <c r="B68" s="11">
        <v>42845.646527777775</v>
      </c>
      <c r="C68" t="s">
        <v>453</v>
      </c>
    </row>
    <row r="69" spans="1:3">
      <c r="A69" s="10">
        <v>61</v>
      </c>
      <c r="B69" s="11">
        <v>42845.645833333336</v>
      </c>
      <c r="C69" t="s">
        <v>454</v>
      </c>
    </row>
    <row r="70" spans="1:3">
      <c r="A70" s="10">
        <v>62</v>
      </c>
      <c r="B70" s="11">
        <v>42845.635416666664</v>
      </c>
      <c r="C70" t="s">
        <v>455</v>
      </c>
    </row>
    <row r="71" spans="1:3">
      <c r="A71" s="10">
        <v>63</v>
      </c>
      <c r="B71" s="11">
        <v>42845.634722222225</v>
      </c>
      <c r="C71" t="s">
        <v>456</v>
      </c>
    </row>
    <row r="72" spans="1:3">
      <c r="A72" s="10">
        <v>64</v>
      </c>
      <c r="B72" s="11">
        <v>42845.634027777778</v>
      </c>
      <c r="C72" t="s">
        <v>457</v>
      </c>
    </row>
    <row r="73" spans="1:3">
      <c r="A73" s="10">
        <v>65</v>
      </c>
      <c r="B73" s="11">
        <v>42845.612500000003</v>
      </c>
      <c r="C73" t="s">
        <v>458</v>
      </c>
    </row>
    <row r="74" spans="1:3">
      <c r="A74" s="10">
        <v>66</v>
      </c>
      <c r="B74" s="11">
        <v>42845.609722222223</v>
      </c>
      <c r="C74" t="s">
        <v>459</v>
      </c>
    </row>
    <row r="75" spans="1:3">
      <c r="A75" s="10">
        <v>67</v>
      </c>
      <c r="B75" s="11">
        <v>42845.604166666664</v>
      </c>
      <c r="C75" t="s">
        <v>460</v>
      </c>
    </row>
    <row r="76" spans="1:3">
      <c r="A76" s="10">
        <v>68</v>
      </c>
      <c r="B76" s="11">
        <v>42845.602777777778</v>
      </c>
      <c r="C76" t="s">
        <v>461</v>
      </c>
    </row>
    <row r="77" spans="1:3">
      <c r="A77" s="10">
        <v>69</v>
      </c>
      <c r="B77" s="11">
        <v>42845.601388888892</v>
      </c>
      <c r="C77" t="s">
        <v>462</v>
      </c>
    </row>
    <row r="78" spans="1:3">
      <c r="A78" s="10">
        <v>70</v>
      </c>
      <c r="B78" s="11">
        <v>42845.599305555559</v>
      </c>
      <c r="C78" t="s">
        <v>463</v>
      </c>
    </row>
    <row r="79" spans="1:3">
      <c r="A79" s="10">
        <v>71</v>
      </c>
      <c r="B79" s="11">
        <v>42845.597222222219</v>
      </c>
      <c r="C79" t="s">
        <v>464</v>
      </c>
    </row>
    <row r="80" spans="1:3">
      <c r="A80" s="10">
        <v>72</v>
      </c>
      <c r="B80" s="11">
        <v>42845.594444444447</v>
      </c>
      <c r="C80" t="s">
        <v>465</v>
      </c>
    </row>
    <row r="81" spans="1:3">
      <c r="A81" s="10">
        <v>73</v>
      </c>
      <c r="B81" s="11">
        <v>42845.594444444447</v>
      </c>
      <c r="C81" t="s">
        <v>466</v>
      </c>
    </row>
    <row r="82" spans="1:3">
      <c r="A82" s="10">
        <v>74</v>
      </c>
      <c r="B82" s="11">
        <v>42845.591666666667</v>
      </c>
      <c r="C82" t="s">
        <v>467</v>
      </c>
    </row>
    <row r="83" spans="1:3">
      <c r="A83" s="10">
        <v>75</v>
      </c>
      <c r="B83" s="11">
        <v>42845.577777777777</v>
      </c>
      <c r="C83" t="s">
        <v>468</v>
      </c>
    </row>
    <row r="84" spans="1:3">
      <c r="A84" s="10">
        <v>76</v>
      </c>
      <c r="B84" s="11">
        <v>42845.575694444444</v>
      </c>
      <c r="C84" t="s">
        <v>469</v>
      </c>
    </row>
    <row r="85" spans="1:3">
      <c r="A85" s="10">
        <v>77</v>
      </c>
      <c r="B85" s="11">
        <v>42845.574999999997</v>
      </c>
      <c r="C85" t="s">
        <v>470</v>
      </c>
    </row>
    <row r="86" spans="1:3">
      <c r="A86" s="10">
        <v>78</v>
      </c>
      <c r="B86" s="11">
        <v>42845.567361111112</v>
      </c>
      <c r="C86" t="s">
        <v>471</v>
      </c>
    </row>
    <row r="87" spans="1:3">
      <c r="A87" s="10">
        <v>79</v>
      </c>
      <c r="B87" s="11">
        <v>42845.556250000001</v>
      </c>
      <c r="C87" t="s">
        <v>472</v>
      </c>
    </row>
    <row r="88" spans="1:3">
      <c r="A88" s="10">
        <v>80</v>
      </c>
      <c r="B88" s="11">
        <v>42845.552777777775</v>
      </c>
      <c r="C88" t="s">
        <v>473</v>
      </c>
    </row>
    <row r="89" spans="1:3">
      <c r="A89" s="10">
        <v>81</v>
      </c>
      <c r="B89" s="11">
        <v>42845.547222222223</v>
      </c>
      <c r="C89" t="s">
        <v>474</v>
      </c>
    </row>
    <row r="90" spans="1:3">
      <c r="A90" s="10">
        <v>82</v>
      </c>
      <c r="B90" s="11">
        <v>42845.54583333333</v>
      </c>
      <c r="C90" t="s">
        <v>475</v>
      </c>
    </row>
    <row r="91" spans="1:3">
      <c r="A91" s="10">
        <v>83</v>
      </c>
      <c r="B91" s="11">
        <v>42845.540972222225</v>
      </c>
      <c r="C91" t="s">
        <v>476</v>
      </c>
    </row>
    <row r="92" spans="1:3">
      <c r="A92" s="10">
        <v>84</v>
      </c>
      <c r="B92" s="11">
        <v>42845.538194444445</v>
      </c>
      <c r="C92" t="s">
        <v>477</v>
      </c>
    </row>
    <row r="93" spans="1:3">
      <c r="A93" s="10">
        <v>85</v>
      </c>
      <c r="B93" s="11">
        <v>42845.536111111112</v>
      </c>
      <c r="C93" t="s">
        <v>478</v>
      </c>
    </row>
    <row r="94" spans="1:3">
      <c r="A94" s="10">
        <v>86</v>
      </c>
      <c r="B94" s="11">
        <v>42845.52847222222</v>
      </c>
      <c r="C94" t="s">
        <v>479</v>
      </c>
    </row>
    <row r="95" spans="1:3">
      <c r="A95" s="10">
        <v>87</v>
      </c>
      <c r="B95" s="11">
        <v>42845.527777777781</v>
      </c>
      <c r="C95" t="s">
        <v>480</v>
      </c>
    </row>
    <row r="96" spans="1:3">
      <c r="A96" s="10">
        <v>88</v>
      </c>
      <c r="B96" s="11">
        <v>42845.525694444441</v>
      </c>
      <c r="C96" t="s">
        <v>481</v>
      </c>
    </row>
    <row r="97" spans="1:3">
      <c r="A97" s="10">
        <v>89</v>
      </c>
      <c r="B97" s="11">
        <v>42845.525000000001</v>
      </c>
      <c r="C97" t="s">
        <v>482</v>
      </c>
    </row>
    <row r="98" spans="1:3">
      <c r="A98" s="10">
        <v>90</v>
      </c>
      <c r="B98" s="11">
        <v>42845.521527777775</v>
      </c>
      <c r="C98" t="s">
        <v>483</v>
      </c>
    </row>
    <row r="99" spans="1:3">
      <c r="A99" s="10">
        <v>91</v>
      </c>
      <c r="B99" s="11">
        <v>42845.521527777775</v>
      </c>
      <c r="C99" t="s">
        <v>484</v>
      </c>
    </row>
    <row r="100" spans="1:3">
      <c r="A100" s="10">
        <v>92</v>
      </c>
      <c r="B100" s="11">
        <v>42845.51458333333</v>
      </c>
      <c r="C100" t="s">
        <v>485</v>
      </c>
    </row>
    <row r="101" spans="1:3">
      <c r="A101" s="10">
        <v>93</v>
      </c>
      <c r="B101" s="11">
        <v>42845.511805555558</v>
      </c>
      <c r="C101" t="s">
        <v>486</v>
      </c>
    </row>
    <row r="102" spans="1:3">
      <c r="A102" s="10">
        <v>94</v>
      </c>
      <c r="B102" s="11">
        <v>42845.511805555558</v>
      </c>
      <c r="C102" t="s">
        <v>487</v>
      </c>
    </row>
    <row r="103" spans="1:3">
      <c r="A103" s="10">
        <v>95</v>
      </c>
      <c r="B103" s="11">
        <v>42845.504861111112</v>
      </c>
      <c r="C103" t="s">
        <v>488</v>
      </c>
    </row>
    <row r="104" spans="1:3">
      <c r="A104" s="10">
        <v>96</v>
      </c>
      <c r="B104" s="11">
        <v>42845.503472222219</v>
      </c>
      <c r="C104" t="s">
        <v>489</v>
      </c>
    </row>
    <row r="105" spans="1:3">
      <c r="A105" s="10">
        <v>97</v>
      </c>
      <c r="B105" s="11">
        <v>42845.50277777778</v>
      </c>
      <c r="C105" t="s">
        <v>490</v>
      </c>
    </row>
    <row r="106" spans="1:3">
      <c r="A106" s="10">
        <v>98</v>
      </c>
      <c r="B106" s="11">
        <v>42845.501388888886</v>
      </c>
      <c r="C106" t="s">
        <v>491</v>
      </c>
    </row>
    <row r="107" spans="1:3">
      <c r="A107" s="10">
        <v>99</v>
      </c>
      <c r="B107" s="11">
        <v>42845.501388888886</v>
      </c>
      <c r="C107" t="s">
        <v>492</v>
      </c>
    </row>
    <row r="108" spans="1:3">
      <c r="A108" s="10">
        <v>100</v>
      </c>
      <c r="B108" s="11">
        <v>42845.497916666667</v>
      </c>
      <c r="C108" t="s">
        <v>493</v>
      </c>
    </row>
    <row r="109" spans="1:3">
      <c r="A109" s="10">
        <v>101</v>
      </c>
      <c r="B109" s="11">
        <v>42845.49722222222</v>
      </c>
      <c r="C109" t="s">
        <v>494</v>
      </c>
    </row>
    <row r="110" spans="1:3">
      <c r="A110" s="10">
        <v>102</v>
      </c>
      <c r="B110" s="11">
        <v>42845.496527777781</v>
      </c>
      <c r="C110" t="s">
        <v>495</v>
      </c>
    </row>
    <row r="111" spans="1:3">
      <c r="A111" s="10">
        <v>103</v>
      </c>
      <c r="B111" s="11">
        <v>42845.495833333334</v>
      </c>
      <c r="C111" t="s">
        <v>496</v>
      </c>
    </row>
    <row r="112" spans="1:3">
      <c r="A112" s="10">
        <v>104</v>
      </c>
      <c r="B112" s="11">
        <v>42845.494444444441</v>
      </c>
      <c r="C112" t="s">
        <v>497</v>
      </c>
    </row>
    <row r="113" spans="1:3">
      <c r="A113" s="10">
        <v>105</v>
      </c>
      <c r="B113" s="11">
        <v>42845.493055555555</v>
      </c>
      <c r="C113" t="s">
        <v>498</v>
      </c>
    </row>
    <row r="114" spans="1:3">
      <c r="A114" s="10">
        <v>106</v>
      </c>
      <c r="B114" s="11">
        <v>42845.493055555555</v>
      </c>
      <c r="C114" t="s">
        <v>499</v>
      </c>
    </row>
    <row r="115" spans="1:3">
      <c r="A115" s="10">
        <v>107</v>
      </c>
      <c r="B115" s="11">
        <v>42845.493055555555</v>
      </c>
      <c r="C115" t="s">
        <v>500</v>
      </c>
    </row>
    <row r="116" spans="1:3">
      <c r="A116" s="10">
        <v>108</v>
      </c>
      <c r="B116" s="11">
        <v>42845.492361111108</v>
      </c>
      <c r="C116" t="s">
        <v>501</v>
      </c>
    </row>
    <row r="117" spans="1:3">
      <c r="A117" s="10">
        <v>109</v>
      </c>
      <c r="B117" s="11">
        <v>42845.491666666669</v>
      </c>
      <c r="C117" t="s">
        <v>502</v>
      </c>
    </row>
    <row r="118" spans="1:3">
      <c r="A118" s="10">
        <v>110</v>
      </c>
      <c r="B118" s="11">
        <v>42845.489583333336</v>
      </c>
      <c r="C118" t="s">
        <v>503</v>
      </c>
    </row>
    <row r="119" spans="1:3">
      <c r="A119" s="10">
        <v>111</v>
      </c>
      <c r="B119" s="11">
        <v>42845.488194444442</v>
      </c>
      <c r="C119" t="s">
        <v>504</v>
      </c>
    </row>
    <row r="120" spans="1:3">
      <c r="A120" s="10">
        <v>112</v>
      </c>
      <c r="B120" s="11">
        <v>42845.486805555556</v>
      </c>
      <c r="C120" t="s">
        <v>505</v>
      </c>
    </row>
    <row r="121" spans="1:3">
      <c r="A121" s="10">
        <v>113</v>
      </c>
      <c r="B121" s="11">
        <v>42845.484722222223</v>
      </c>
      <c r="C121" t="s">
        <v>506</v>
      </c>
    </row>
    <row r="122" spans="1:3">
      <c r="A122" s="10">
        <v>114</v>
      </c>
      <c r="B122" s="11">
        <v>42845.484722222223</v>
      </c>
      <c r="C122" t="s">
        <v>507</v>
      </c>
    </row>
    <row r="123" spans="1:3">
      <c r="A123" s="10">
        <v>115</v>
      </c>
      <c r="B123" s="11">
        <v>42845.48333333333</v>
      </c>
      <c r="C123" t="s">
        <v>508</v>
      </c>
    </row>
    <row r="124" spans="1:3">
      <c r="A124" s="10">
        <v>116</v>
      </c>
      <c r="B124" s="11">
        <v>42845.481249999997</v>
      </c>
      <c r="C124" t="s">
        <v>509</v>
      </c>
    </row>
    <row r="125" spans="1:3">
      <c r="A125" s="10">
        <v>117</v>
      </c>
      <c r="B125" s="11">
        <v>42845.480555555558</v>
      </c>
      <c r="C125" t="s">
        <v>510</v>
      </c>
    </row>
    <row r="126" spans="1:3">
      <c r="A126" s="10">
        <v>118</v>
      </c>
      <c r="B126" s="11">
        <v>42845.479861111111</v>
      </c>
      <c r="C126" t="s">
        <v>511</v>
      </c>
    </row>
    <row r="127" spans="1:3">
      <c r="A127" s="10">
        <v>119</v>
      </c>
      <c r="B127" s="11">
        <v>42845.477083333331</v>
      </c>
      <c r="C127" t="s">
        <v>512</v>
      </c>
    </row>
    <row r="128" spans="1:3">
      <c r="A128" s="10">
        <v>120</v>
      </c>
      <c r="B128" s="11">
        <v>42845.475694444445</v>
      </c>
      <c r="C128" t="s">
        <v>513</v>
      </c>
    </row>
    <row r="129" spans="1:3">
      <c r="A129" s="10">
        <v>121</v>
      </c>
      <c r="B129" s="11">
        <v>42845.473611111112</v>
      </c>
      <c r="C129" t="s">
        <v>514</v>
      </c>
    </row>
    <row r="130" spans="1:3">
      <c r="A130" s="10">
        <v>122</v>
      </c>
      <c r="B130" s="11">
        <v>42845.473611111112</v>
      </c>
      <c r="C130" t="s">
        <v>515</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4"/>
  <sheetViews>
    <sheetView workbookViewId="0" xr3:uid="{F4A53677-9E12-59C4-BAB1-211CDE2C826E}"/>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516</v>
      </c>
      <c r="B2" s="21" t="s">
        <v>516</v>
      </c>
      <c r="C2" s="21" t="s">
        <v>516</v>
      </c>
      <c r="D2" s="21" t="s">
        <v>516</v>
      </c>
    </row>
    <row r="3" spans="1:4" ht="30" customHeight="1">
      <c r="A3" s="25" t="s">
        <v>2</v>
      </c>
      <c r="B3" s="25" t="s">
        <v>2</v>
      </c>
      <c r="C3" s="1" t="s">
        <v>3</v>
      </c>
      <c r="D3" s="1" t="s">
        <v>4</v>
      </c>
    </row>
    <row r="4" spans="1:4">
      <c r="A4" s="22" t="s">
        <v>517</v>
      </c>
      <c r="B4" s="22" t="s">
        <v>517</v>
      </c>
      <c r="C4" s="2">
        <v>0.57700000000000007</v>
      </c>
      <c r="D4" s="3">
        <v>71</v>
      </c>
    </row>
    <row r="5" spans="1:4">
      <c r="A5" s="22" t="s">
        <v>518</v>
      </c>
      <c r="B5" s="22" t="s">
        <v>518</v>
      </c>
      <c r="C5" s="2">
        <v>5.7000000000000002E-2</v>
      </c>
      <c r="D5" s="3">
        <v>7</v>
      </c>
    </row>
    <row r="6" spans="1:4">
      <c r="A6" s="22" t="s">
        <v>519</v>
      </c>
      <c r="B6" s="22" t="s">
        <v>519</v>
      </c>
      <c r="C6" s="2">
        <v>0</v>
      </c>
      <c r="D6" s="3">
        <v>0</v>
      </c>
    </row>
    <row r="7" spans="1:4">
      <c r="A7" s="22" t="s">
        <v>520</v>
      </c>
      <c r="B7" s="22" t="s">
        <v>520</v>
      </c>
      <c r="C7" s="2">
        <v>8.0000000000000002E-3</v>
      </c>
      <c r="D7" s="3">
        <v>1</v>
      </c>
    </row>
    <row r="8" spans="1:4">
      <c r="A8" s="22" t="s">
        <v>521</v>
      </c>
      <c r="B8" s="22" t="s">
        <v>521</v>
      </c>
      <c r="C8" s="2">
        <v>4.9000000000000002E-2</v>
      </c>
      <c r="D8" s="3">
        <v>6</v>
      </c>
    </row>
    <row r="9" spans="1:4">
      <c r="A9" s="22" t="s">
        <v>522</v>
      </c>
      <c r="B9" s="22" t="s">
        <v>522</v>
      </c>
      <c r="C9" s="2">
        <v>8.0000000000000002E-3</v>
      </c>
      <c r="D9" s="3">
        <v>1</v>
      </c>
    </row>
    <row r="10" spans="1:4">
      <c r="A10" s="22" t="s">
        <v>523</v>
      </c>
      <c r="B10" s="22" t="s">
        <v>523</v>
      </c>
      <c r="C10" s="2">
        <v>0.27600000000000002</v>
      </c>
      <c r="D10" s="3">
        <v>34</v>
      </c>
    </row>
    <row r="11" spans="1:4">
      <c r="A11" s="22" t="s">
        <v>524</v>
      </c>
      <c r="B11" s="22" t="s">
        <v>524</v>
      </c>
      <c r="C11" s="2">
        <v>1.6E-2</v>
      </c>
      <c r="D11" s="3">
        <v>2</v>
      </c>
    </row>
    <row r="12" spans="1:4">
      <c r="A12" s="22" t="s">
        <v>525</v>
      </c>
      <c r="B12" s="22" t="s">
        <v>525</v>
      </c>
      <c r="C12" s="2">
        <v>8.0000000000000002E-3</v>
      </c>
      <c r="D12" s="3">
        <v>1</v>
      </c>
    </row>
    <row r="13" spans="1:4">
      <c r="A13" s="26" t="s">
        <v>9</v>
      </c>
      <c r="B13" s="26" t="s">
        <v>9</v>
      </c>
      <c r="C13" s="26">
        <v>123</v>
      </c>
      <c r="D13" s="4">
        <v>123</v>
      </c>
    </row>
    <row r="14" spans="1:4">
      <c r="A14" s="23" t="s">
        <v>10</v>
      </c>
      <c r="B14" s="23" t="s">
        <v>10</v>
      </c>
      <c r="C14" s="23">
        <v>5</v>
      </c>
      <c r="D14" s="5">
        <v>5</v>
      </c>
    </row>
  </sheetData>
  <mergeCells count="14">
    <mergeCell ref="A12:B12"/>
    <mergeCell ref="A4:B4"/>
    <mergeCell ref="A9:B9"/>
    <mergeCell ref="A14:C14"/>
    <mergeCell ref="A13:C13"/>
    <mergeCell ref="A1:D1"/>
    <mergeCell ref="A6:B6"/>
    <mergeCell ref="A11:B11"/>
    <mergeCell ref="A3:B3"/>
    <mergeCell ref="A8:B8"/>
    <mergeCell ref="A5:B5"/>
    <mergeCell ref="A10:B10"/>
    <mergeCell ref="A2:D2"/>
    <mergeCell ref="A7:B7"/>
  </mergeCells>
  <phoneticPr fontId="0" type="noConversion"/>
  <pageMargins left="0.75" right="0.75" top="1" bottom="1" header="0.5" footer="0.5"/>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1"/>
  <sheetViews>
    <sheetView workbookViewId="0" xr3:uid="{23B2C380-326F-580B-8990-D38B2516F165}"/>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526</v>
      </c>
      <c r="B2" s="21" t="s">
        <v>526</v>
      </c>
      <c r="C2" s="21" t="s">
        <v>526</v>
      </c>
      <c r="D2" s="21" t="s">
        <v>526</v>
      </c>
    </row>
    <row r="3" spans="1:4" ht="30" customHeight="1">
      <c r="A3" s="25" t="s">
        <v>2</v>
      </c>
      <c r="B3" s="25" t="s">
        <v>2</v>
      </c>
      <c r="C3" s="1" t="s">
        <v>3</v>
      </c>
      <c r="D3" s="1" t="s">
        <v>4</v>
      </c>
    </row>
    <row r="4" spans="1:4">
      <c r="A4" s="22" t="s">
        <v>527</v>
      </c>
      <c r="B4" s="22" t="s">
        <v>527</v>
      </c>
      <c r="C4" s="2">
        <v>0.26</v>
      </c>
      <c r="D4" s="3">
        <v>32</v>
      </c>
    </row>
    <row r="5" spans="1:4">
      <c r="A5" s="22" t="s">
        <v>528</v>
      </c>
      <c r="B5" s="22" t="s">
        <v>528</v>
      </c>
      <c r="C5" s="2">
        <v>0.74</v>
      </c>
      <c r="D5" s="3">
        <v>91</v>
      </c>
    </row>
    <row r="6" spans="1:4">
      <c r="A6" s="22" t="s">
        <v>529</v>
      </c>
      <c r="B6" s="22" t="s">
        <v>529</v>
      </c>
      <c r="C6" s="2">
        <v>0</v>
      </c>
      <c r="D6" s="3">
        <v>0</v>
      </c>
    </row>
    <row r="7" spans="1:4">
      <c r="A7" s="22" t="s">
        <v>530</v>
      </c>
      <c r="B7" s="22" t="s">
        <v>530</v>
      </c>
      <c r="C7" s="2">
        <v>0</v>
      </c>
      <c r="D7" s="3">
        <v>0</v>
      </c>
    </row>
    <row r="8" spans="1:4">
      <c r="A8" s="22" t="s">
        <v>525</v>
      </c>
      <c r="B8" s="22" t="s">
        <v>525</v>
      </c>
      <c r="C8" s="2">
        <v>0</v>
      </c>
      <c r="D8" s="3">
        <v>0</v>
      </c>
    </row>
    <row r="9" spans="1:4">
      <c r="A9" s="22" t="s">
        <v>268</v>
      </c>
      <c r="B9" s="22" t="s">
        <v>268</v>
      </c>
      <c r="C9" s="2">
        <v>0</v>
      </c>
      <c r="D9" s="3">
        <v>0</v>
      </c>
    </row>
    <row r="10" spans="1:4">
      <c r="A10" s="26" t="s">
        <v>9</v>
      </c>
      <c r="B10" s="26" t="s">
        <v>9</v>
      </c>
      <c r="C10" s="26">
        <v>123</v>
      </c>
      <c r="D10" s="4">
        <v>123</v>
      </c>
    </row>
    <row r="11" spans="1:4">
      <c r="A11" s="23" t="s">
        <v>10</v>
      </c>
      <c r="B11" s="23" t="s">
        <v>10</v>
      </c>
      <c r="C11" s="23">
        <v>5</v>
      </c>
      <c r="D11" s="5">
        <v>5</v>
      </c>
    </row>
  </sheetData>
  <mergeCells count="11">
    <mergeCell ref="A1:D1"/>
    <mergeCell ref="A6:B6"/>
    <mergeCell ref="A11:C11"/>
    <mergeCell ref="A3:B3"/>
    <mergeCell ref="A8:B8"/>
    <mergeCell ref="A5:B5"/>
    <mergeCell ref="A10:C10"/>
    <mergeCell ref="A2:D2"/>
    <mergeCell ref="A7:B7"/>
    <mergeCell ref="A4:B4"/>
    <mergeCell ref="A9:B9"/>
  </mergeCells>
  <phoneticPr fontId="0" type="noConversion"/>
  <pageMargins left="0.75" right="0.75" top="1" bottom="1" header="0.5" footer="0.5"/>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26"/>
  <sheetViews>
    <sheetView workbookViewId="0" xr3:uid="{EE242A16-C6B8-5192-B120-522BC795EE76}"/>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531</v>
      </c>
      <c r="B2" s="21" t="s">
        <v>531</v>
      </c>
      <c r="C2" s="21" t="s">
        <v>531</v>
      </c>
      <c r="D2" s="21" t="s">
        <v>531</v>
      </c>
    </row>
    <row r="3" spans="1:4" ht="30" customHeight="1">
      <c r="A3" s="25" t="s">
        <v>2</v>
      </c>
      <c r="B3" s="25" t="s">
        <v>2</v>
      </c>
      <c r="C3" s="1" t="s">
        <v>3</v>
      </c>
      <c r="D3" s="1" t="s">
        <v>4</v>
      </c>
    </row>
    <row r="4" spans="1:4">
      <c r="A4" s="22" t="s">
        <v>532</v>
      </c>
      <c r="B4" s="22" t="s">
        <v>532</v>
      </c>
      <c r="C4" s="2">
        <v>0.96700000000000008</v>
      </c>
      <c r="D4" s="3">
        <v>119</v>
      </c>
    </row>
    <row r="5" spans="1:4">
      <c r="A5" s="22" t="s">
        <v>533</v>
      </c>
      <c r="B5" s="22" t="s">
        <v>533</v>
      </c>
      <c r="C5" s="2">
        <v>0</v>
      </c>
      <c r="D5" s="3">
        <v>0</v>
      </c>
    </row>
    <row r="6" spans="1:4">
      <c r="A6" s="22" t="s">
        <v>534</v>
      </c>
      <c r="B6" s="22" t="s">
        <v>534</v>
      </c>
      <c r="C6" s="2">
        <v>0</v>
      </c>
      <c r="D6" s="3">
        <v>0</v>
      </c>
    </row>
    <row r="7" spans="1:4">
      <c r="A7" s="22" t="s">
        <v>535</v>
      </c>
      <c r="B7" s="22" t="s">
        <v>535</v>
      </c>
      <c r="C7" s="2">
        <v>0</v>
      </c>
      <c r="D7" s="3">
        <v>0</v>
      </c>
    </row>
    <row r="8" spans="1:4">
      <c r="A8" s="22" t="s">
        <v>536</v>
      </c>
      <c r="B8" s="22" t="s">
        <v>536</v>
      </c>
      <c r="C8" s="2">
        <v>2.4E-2</v>
      </c>
      <c r="D8" s="3">
        <v>3</v>
      </c>
    </row>
    <row r="9" spans="1:4">
      <c r="A9" s="22" t="s">
        <v>537</v>
      </c>
      <c r="B9" s="22" t="s">
        <v>537</v>
      </c>
      <c r="C9" s="2">
        <v>0</v>
      </c>
      <c r="D9" s="3">
        <v>0</v>
      </c>
    </row>
    <row r="10" spans="1:4">
      <c r="A10" s="22" t="s">
        <v>538</v>
      </c>
      <c r="B10" s="22" t="s">
        <v>538</v>
      </c>
      <c r="C10" s="2">
        <v>0</v>
      </c>
      <c r="D10" s="3">
        <v>0</v>
      </c>
    </row>
    <row r="11" spans="1:4">
      <c r="A11" s="22" t="s">
        <v>539</v>
      </c>
      <c r="B11" s="22" t="s">
        <v>539</v>
      </c>
      <c r="C11" s="2">
        <v>0</v>
      </c>
      <c r="D11" s="3">
        <v>0</v>
      </c>
    </row>
    <row r="12" spans="1:4">
      <c r="A12" s="22" t="s">
        <v>540</v>
      </c>
      <c r="B12" s="22" t="s">
        <v>540</v>
      </c>
      <c r="C12" s="2">
        <v>0</v>
      </c>
      <c r="D12" s="3">
        <v>0</v>
      </c>
    </row>
    <row r="13" spans="1:4">
      <c r="A13" s="22" t="s">
        <v>541</v>
      </c>
      <c r="B13" s="22" t="s">
        <v>541</v>
      </c>
      <c r="C13" s="2">
        <v>0</v>
      </c>
      <c r="D13" s="3">
        <v>0</v>
      </c>
    </row>
    <row r="14" spans="1:4">
      <c r="A14" s="22" t="s">
        <v>542</v>
      </c>
      <c r="B14" s="22" t="s">
        <v>542</v>
      </c>
      <c r="C14" s="2">
        <v>0</v>
      </c>
      <c r="D14" s="3">
        <v>0</v>
      </c>
    </row>
    <row r="15" spans="1:4">
      <c r="A15" s="22" t="s">
        <v>543</v>
      </c>
      <c r="B15" s="22" t="s">
        <v>543</v>
      </c>
      <c r="C15" s="2">
        <v>0</v>
      </c>
      <c r="D15" s="3">
        <v>0</v>
      </c>
    </row>
    <row r="16" spans="1:4">
      <c r="A16" s="22" t="s">
        <v>544</v>
      </c>
      <c r="B16" s="22" t="s">
        <v>544</v>
      </c>
      <c r="C16" s="2">
        <v>0</v>
      </c>
      <c r="D16" s="3">
        <v>0</v>
      </c>
    </row>
    <row r="17" spans="1:4">
      <c r="A17" s="22" t="s">
        <v>545</v>
      </c>
      <c r="B17" s="22" t="s">
        <v>545</v>
      </c>
      <c r="C17" s="2">
        <v>0</v>
      </c>
      <c r="D17" s="3">
        <v>0</v>
      </c>
    </row>
    <row r="18" spans="1:4">
      <c r="A18" s="22" t="s">
        <v>546</v>
      </c>
      <c r="B18" s="22" t="s">
        <v>546</v>
      </c>
      <c r="C18" s="2">
        <v>0</v>
      </c>
      <c r="D18" s="3">
        <v>0</v>
      </c>
    </row>
    <row r="19" spans="1:4">
      <c r="A19" s="22" t="s">
        <v>547</v>
      </c>
      <c r="B19" s="22" t="s">
        <v>547</v>
      </c>
      <c r="C19" s="2">
        <v>0</v>
      </c>
      <c r="D19" s="3">
        <v>0</v>
      </c>
    </row>
    <row r="20" spans="1:4">
      <c r="A20" s="22" t="s">
        <v>548</v>
      </c>
      <c r="B20" s="22" t="s">
        <v>548</v>
      </c>
      <c r="C20" s="2">
        <v>0</v>
      </c>
      <c r="D20" s="3">
        <v>0</v>
      </c>
    </row>
    <row r="21" spans="1:4">
      <c r="A21" s="22" t="s">
        <v>549</v>
      </c>
      <c r="B21" s="22" t="s">
        <v>549</v>
      </c>
      <c r="C21" s="2">
        <v>0</v>
      </c>
      <c r="D21" s="3">
        <v>0</v>
      </c>
    </row>
    <row r="22" spans="1:4">
      <c r="A22" s="22" t="s">
        <v>550</v>
      </c>
      <c r="B22" s="22" t="s">
        <v>550</v>
      </c>
      <c r="C22" s="2">
        <v>0</v>
      </c>
      <c r="D22" s="3">
        <v>0</v>
      </c>
    </row>
    <row r="23" spans="1:4">
      <c r="A23" s="22" t="s">
        <v>525</v>
      </c>
      <c r="B23" s="22" t="s">
        <v>525</v>
      </c>
      <c r="C23" s="2">
        <v>8.0000000000000002E-3</v>
      </c>
      <c r="D23" s="3">
        <v>1</v>
      </c>
    </row>
    <row r="24" spans="1:4">
      <c r="A24" s="22" t="s">
        <v>551</v>
      </c>
      <c r="B24" s="22" t="s">
        <v>551</v>
      </c>
      <c r="C24" s="2">
        <v>0</v>
      </c>
      <c r="D24" s="3">
        <v>0</v>
      </c>
    </row>
    <row r="25" spans="1:4">
      <c r="A25" s="26" t="s">
        <v>9</v>
      </c>
      <c r="B25" s="26" t="s">
        <v>9</v>
      </c>
      <c r="C25" s="26">
        <v>123</v>
      </c>
      <c r="D25" s="4">
        <v>123</v>
      </c>
    </row>
    <row r="26" spans="1:4">
      <c r="A26" s="23" t="s">
        <v>10</v>
      </c>
      <c r="B26" s="23" t="s">
        <v>10</v>
      </c>
      <c r="C26" s="23">
        <v>5</v>
      </c>
      <c r="D26" s="5">
        <v>5</v>
      </c>
    </row>
  </sheetData>
  <mergeCells count="26">
    <mergeCell ref="A26:C26"/>
    <mergeCell ref="A5:B5"/>
    <mergeCell ref="A18:B18"/>
    <mergeCell ref="A10:B10"/>
    <mergeCell ref="A23:B23"/>
    <mergeCell ref="A25:C25"/>
    <mergeCell ref="A22:B22"/>
    <mergeCell ref="A24:B24"/>
    <mergeCell ref="A21:B21"/>
    <mergeCell ref="A20:B20"/>
    <mergeCell ref="A12:B12"/>
    <mergeCell ref="A4:B4"/>
    <mergeCell ref="A17:B17"/>
    <mergeCell ref="A9:B9"/>
    <mergeCell ref="A1:D1"/>
    <mergeCell ref="A14:B14"/>
    <mergeCell ref="A6:B6"/>
    <mergeCell ref="A19:B19"/>
    <mergeCell ref="A11:B11"/>
    <mergeCell ref="A3:B3"/>
    <mergeCell ref="A16:B16"/>
    <mergeCell ref="A8:B8"/>
    <mergeCell ref="A13:B13"/>
    <mergeCell ref="A2:D2"/>
    <mergeCell ref="A15:B15"/>
    <mergeCell ref="A7:B7"/>
  </mergeCells>
  <phoneticPr fontId="0"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7"/>
  <sheetViews>
    <sheetView workbookViewId="0" xr3:uid="{842E5F09-E766-5B8D-85AF-A39847EA96FD}"/>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24</v>
      </c>
      <c r="B2" s="21" t="s">
        <v>24</v>
      </c>
      <c r="C2" s="21" t="s">
        <v>24</v>
      </c>
      <c r="D2" s="21" t="s">
        <v>24</v>
      </c>
    </row>
    <row r="3" spans="1:4" ht="30" customHeight="1">
      <c r="A3" s="25" t="s">
        <v>2</v>
      </c>
      <c r="B3" s="25" t="s">
        <v>2</v>
      </c>
      <c r="C3" s="1" t="s">
        <v>3</v>
      </c>
      <c r="D3" s="1" t="s">
        <v>4</v>
      </c>
    </row>
    <row r="4" spans="1:4">
      <c r="A4" s="22" t="s">
        <v>25</v>
      </c>
      <c r="B4" s="22" t="s">
        <v>25</v>
      </c>
      <c r="C4" s="2">
        <v>0.35</v>
      </c>
      <c r="D4" s="3">
        <v>43</v>
      </c>
    </row>
    <row r="5" spans="1:4">
      <c r="A5" s="22" t="s">
        <v>26</v>
      </c>
      <c r="B5" s="22" t="s">
        <v>26</v>
      </c>
      <c r="C5" s="2">
        <v>1.6E-2</v>
      </c>
      <c r="D5" s="3">
        <v>2</v>
      </c>
    </row>
    <row r="6" spans="1:4">
      <c r="A6" s="22" t="s">
        <v>27</v>
      </c>
      <c r="B6" s="22" t="s">
        <v>27</v>
      </c>
      <c r="C6" s="2">
        <v>0.43099999999999999</v>
      </c>
      <c r="D6" s="3">
        <v>53</v>
      </c>
    </row>
    <row r="7" spans="1:4">
      <c r="A7" s="22" t="s">
        <v>28</v>
      </c>
      <c r="B7" s="22" t="s">
        <v>28</v>
      </c>
      <c r="C7" s="2">
        <v>7.2999999999999995E-2</v>
      </c>
      <c r="D7" s="3">
        <v>9</v>
      </c>
    </row>
    <row r="8" spans="1:4">
      <c r="A8" s="22" t="s">
        <v>29</v>
      </c>
      <c r="B8" s="22" t="s">
        <v>29</v>
      </c>
      <c r="C8" s="2">
        <v>8.0000000000000002E-3</v>
      </c>
      <c r="D8" s="3">
        <v>1</v>
      </c>
    </row>
    <row r="9" spans="1:4">
      <c r="A9" s="22" t="s">
        <v>30</v>
      </c>
      <c r="B9" s="22" t="s">
        <v>30</v>
      </c>
      <c r="C9" s="2">
        <v>0</v>
      </c>
      <c r="D9" s="3">
        <v>0</v>
      </c>
    </row>
    <row r="10" spans="1:4">
      <c r="A10" s="22" t="s">
        <v>31</v>
      </c>
      <c r="B10" s="22" t="s">
        <v>31</v>
      </c>
      <c r="C10" s="2">
        <v>4.0999999999999995E-2</v>
      </c>
      <c r="D10" s="3">
        <v>5</v>
      </c>
    </row>
    <row r="11" spans="1:4">
      <c r="A11" s="22" t="s">
        <v>32</v>
      </c>
      <c r="B11" s="22" t="s">
        <v>32</v>
      </c>
      <c r="C11" s="2">
        <v>4.0999999999999995E-2</v>
      </c>
      <c r="D11" s="3">
        <v>5</v>
      </c>
    </row>
    <row r="12" spans="1:4">
      <c r="A12" s="22" t="s">
        <v>33</v>
      </c>
      <c r="B12" s="22" t="s">
        <v>33</v>
      </c>
      <c r="C12" s="2">
        <v>0</v>
      </c>
      <c r="D12" s="3">
        <v>0</v>
      </c>
    </row>
    <row r="13" spans="1:4">
      <c r="A13" s="22" t="s">
        <v>34</v>
      </c>
      <c r="B13" s="22" t="s">
        <v>34</v>
      </c>
      <c r="C13" s="2">
        <v>0</v>
      </c>
      <c r="D13" s="3">
        <v>0</v>
      </c>
    </row>
    <row r="14" spans="1:4">
      <c r="A14" s="22" t="s">
        <v>35</v>
      </c>
      <c r="B14" s="22" t="s">
        <v>35</v>
      </c>
      <c r="C14" s="2">
        <v>0</v>
      </c>
      <c r="D14" s="3">
        <v>0</v>
      </c>
    </row>
    <row r="15" spans="1:4">
      <c r="A15" s="22" t="s">
        <v>36</v>
      </c>
      <c r="B15" s="22" t="s">
        <v>36</v>
      </c>
      <c r="C15" s="2">
        <v>0</v>
      </c>
      <c r="D15" s="3">
        <v>0</v>
      </c>
    </row>
    <row r="16" spans="1:4">
      <c r="A16" s="22" t="s">
        <v>37</v>
      </c>
      <c r="B16" s="22" t="s">
        <v>37</v>
      </c>
      <c r="C16" s="2">
        <v>0</v>
      </c>
      <c r="D16" s="3">
        <v>0</v>
      </c>
    </row>
    <row r="17" spans="1:4">
      <c r="A17" s="22" t="s">
        <v>38</v>
      </c>
      <c r="B17" s="22" t="s">
        <v>38</v>
      </c>
      <c r="C17" s="2">
        <v>8.0000000000000002E-3</v>
      </c>
      <c r="D17" s="3">
        <v>1</v>
      </c>
    </row>
    <row r="18" spans="1:4">
      <c r="A18" s="22" t="s">
        <v>39</v>
      </c>
      <c r="B18" s="22" t="s">
        <v>39</v>
      </c>
      <c r="C18" s="2">
        <v>0</v>
      </c>
      <c r="D18" s="3">
        <v>0</v>
      </c>
    </row>
    <row r="19" spans="1:4">
      <c r="A19" s="22" t="s">
        <v>40</v>
      </c>
      <c r="B19" s="22" t="s">
        <v>40</v>
      </c>
      <c r="C19" s="2">
        <v>3.3000000000000002E-2</v>
      </c>
      <c r="D19" s="3">
        <v>4</v>
      </c>
    </row>
    <row r="20" spans="1:4">
      <c r="A20" s="26" t="s">
        <v>9</v>
      </c>
      <c r="B20" s="26" t="s">
        <v>9</v>
      </c>
      <c r="C20" s="26">
        <v>123</v>
      </c>
      <c r="D20" s="4">
        <v>123</v>
      </c>
    </row>
    <row r="21" spans="1:4">
      <c r="A21" s="23" t="s">
        <v>10</v>
      </c>
      <c r="B21" s="23" t="s">
        <v>10</v>
      </c>
      <c r="C21" s="23">
        <v>5</v>
      </c>
      <c r="D21" s="5">
        <v>5</v>
      </c>
    </row>
    <row r="23" spans="1:4" ht="89.25">
      <c r="A23" s="9" t="s">
        <v>41</v>
      </c>
      <c r="B23" s="9" t="s">
        <v>42</v>
      </c>
      <c r="C23" s="9" t="s">
        <v>40</v>
      </c>
      <c r="D23" s="9" t="s">
        <v>43</v>
      </c>
    </row>
    <row r="24" spans="1:4">
      <c r="A24" s="10">
        <v>1</v>
      </c>
      <c r="B24" s="11">
        <v>42847.762499999997</v>
      </c>
      <c r="C24" t="s">
        <v>44</v>
      </c>
    </row>
    <row r="25" spans="1:4">
      <c r="A25" s="10">
        <v>2</v>
      </c>
      <c r="B25" s="11">
        <v>42847.474305555559</v>
      </c>
      <c r="C25" t="s">
        <v>45</v>
      </c>
    </row>
    <row r="26" spans="1:4">
      <c r="A26" s="10">
        <v>3</v>
      </c>
      <c r="B26" s="11">
        <v>42845.495833333334</v>
      </c>
      <c r="C26" t="s">
        <v>46</v>
      </c>
    </row>
    <row r="27" spans="1:4">
      <c r="A27" s="10">
        <v>4</v>
      </c>
      <c r="B27" s="11">
        <v>42845.491666666669</v>
      </c>
      <c r="C27" t="s">
        <v>47</v>
      </c>
    </row>
  </sheetData>
  <mergeCells count="21">
    <mergeCell ref="A3:B3"/>
    <mergeCell ref="A16:B16"/>
    <mergeCell ref="A8:B8"/>
    <mergeCell ref="A1:D1"/>
    <mergeCell ref="A14:B14"/>
    <mergeCell ref="A6:B6"/>
    <mergeCell ref="A2:D2"/>
    <mergeCell ref="A21:C21"/>
    <mergeCell ref="A13:B13"/>
    <mergeCell ref="A20:C20"/>
    <mergeCell ref="A12:B12"/>
    <mergeCell ref="A4:B4"/>
    <mergeCell ref="A17:B17"/>
    <mergeCell ref="A9:B9"/>
    <mergeCell ref="A7:B7"/>
    <mergeCell ref="A19:B19"/>
    <mergeCell ref="A11:B11"/>
    <mergeCell ref="A5:B5"/>
    <mergeCell ref="A18:B18"/>
    <mergeCell ref="A10:B10"/>
    <mergeCell ref="A15:B15"/>
  </mergeCells>
  <phoneticPr fontId="0" type="noConversion"/>
  <pageMargins left="0.75" right="0.75" top="1" bottom="1" header="0.5" footer="0.5"/>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23"/>
  <sheetViews>
    <sheetView workbookViewId="0" xr3:uid="{7075697D-051A-5480-9A35-AA80E904E1A1}"/>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552</v>
      </c>
      <c r="B2" s="21" t="s">
        <v>552</v>
      </c>
      <c r="C2" s="21" t="s">
        <v>552</v>
      </c>
      <c r="D2" s="21" t="s">
        <v>552</v>
      </c>
    </row>
    <row r="3" spans="1:4" ht="30" customHeight="1">
      <c r="A3" s="25" t="s">
        <v>2</v>
      </c>
      <c r="B3" s="25" t="s">
        <v>2</v>
      </c>
      <c r="C3" s="1" t="s">
        <v>3</v>
      </c>
      <c r="D3" s="1" t="s">
        <v>4</v>
      </c>
    </row>
    <row r="4" spans="1:4">
      <c r="A4" s="22" t="s">
        <v>553</v>
      </c>
      <c r="B4" s="22" t="s">
        <v>553</v>
      </c>
      <c r="C4" s="2">
        <v>0</v>
      </c>
      <c r="D4" s="3">
        <v>0</v>
      </c>
    </row>
    <row r="5" spans="1:4">
      <c r="A5" s="22" t="s">
        <v>554</v>
      </c>
      <c r="B5" s="22" t="s">
        <v>554</v>
      </c>
      <c r="C5" s="2">
        <v>0</v>
      </c>
      <c r="D5" s="3">
        <v>0</v>
      </c>
    </row>
    <row r="6" spans="1:4">
      <c r="A6" s="22" t="s">
        <v>555</v>
      </c>
      <c r="B6" s="22" t="s">
        <v>555</v>
      </c>
      <c r="C6" s="2">
        <v>0</v>
      </c>
      <c r="D6" s="3">
        <v>0</v>
      </c>
    </row>
    <row r="7" spans="1:4">
      <c r="A7" s="22" t="s">
        <v>556</v>
      </c>
      <c r="B7" s="22" t="s">
        <v>556</v>
      </c>
      <c r="C7" s="2">
        <v>0</v>
      </c>
      <c r="D7" s="3">
        <v>0</v>
      </c>
    </row>
    <row r="8" spans="1:4">
      <c r="A8" s="22" t="s">
        <v>557</v>
      </c>
      <c r="B8" s="22" t="s">
        <v>557</v>
      </c>
      <c r="C8" s="2">
        <v>0</v>
      </c>
      <c r="D8" s="3">
        <v>0</v>
      </c>
    </row>
    <row r="9" spans="1:4">
      <c r="A9" s="22" t="s">
        <v>558</v>
      </c>
      <c r="B9" s="22" t="s">
        <v>558</v>
      </c>
      <c r="C9" s="2">
        <v>2.4E-2</v>
      </c>
      <c r="D9" s="3">
        <v>3</v>
      </c>
    </row>
    <row r="10" spans="1:4">
      <c r="A10" s="22" t="s">
        <v>559</v>
      </c>
      <c r="B10" s="22" t="s">
        <v>559</v>
      </c>
      <c r="C10" s="2">
        <v>7.2999999999999995E-2</v>
      </c>
      <c r="D10" s="3">
        <v>9</v>
      </c>
    </row>
    <row r="11" spans="1:4">
      <c r="A11" s="22" t="s">
        <v>560</v>
      </c>
      <c r="B11" s="22" t="s">
        <v>560</v>
      </c>
      <c r="C11" s="2">
        <v>4.0999999999999995E-2</v>
      </c>
      <c r="D11" s="3">
        <v>5</v>
      </c>
    </row>
    <row r="12" spans="1:4">
      <c r="A12" s="22" t="s">
        <v>561</v>
      </c>
      <c r="B12" s="22" t="s">
        <v>561</v>
      </c>
      <c r="C12" s="2">
        <v>8.1000000000000003E-2</v>
      </c>
      <c r="D12" s="3">
        <v>10</v>
      </c>
    </row>
    <row r="13" spans="1:4">
      <c r="A13" s="22" t="s">
        <v>562</v>
      </c>
      <c r="B13" s="22" t="s">
        <v>562</v>
      </c>
      <c r="C13" s="2">
        <v>4.0999999999999995E-2</v>
      </c>
      <c r="D13" s="3">
        <v>5</v>
      </c>
    </row>
    <row r="14" spans="1:4">
      <c r="A14" s="22" t="s">
        <v>563</v>
      </c>
      <c r="B14" s="22" t="s">
        <v>563</v>
      </c>
      <c r="C14" s="2">
        <v>0.17100000000000001</v>
      </c>
      <c r="D14" s="3">
        <v>21</v>
      </c>
    </row>
    <row r="15" spans="1:4">
      <c r="A15" s="22" t="s">
        <v>564</v>
      </c>
      <c r="B15" s="22" t="s">
        <v>564</v>
      </c>
      <c r="C15" s="2">
        <v>0.106</v>
      </c>
      <c r="D15" s="3">
        <v>13</v>
      </c>
    </row>
    <row r="16" spans="1:4">
      <c r="A16" s="22" t="s">
        <v>565</v>
      </c>
      <c r="B16" s="22" t="s">
        <v>565</v>
      </c>
      <c r="C16" s="2">
        <v>0.14599999999999999</v>
      </c>
      <c r="D16" s="3">
        <v>18</v>
      </c>
    </row>
    <row r="17" spans="1:4">
      <c r="A17" s="22" t="s">
        <v>566</v>
      </c>
      <c r="B17" s="22" t="s">
        <v>566</v>
      </c>
      <c r="C17" s="2">
        <v>0.17899999999999999</v>
      </c>
      <c r="D17" s="3">
        <v>22</v>
      </c>
    </row>
    <row r="18" spans="1:4">
      <c r="A18" s="22" t="s">
        <v>567</v>
      </c>
      <c r="B18" s="22" t="s">
        <v>567</v>
      </c>
      <c r="C18" s="2">
        <v>0.13</v>
      </c>
      <c r="D18" s="3">
        <v>16</v>
      </c>
    </row>
    <row r="19" spans="1:4">
      <c r="A19" s="22" t="s">
        <v>568</v>
      </c>
      <c r="B19" s="22" t="s">
        <v>568</v>
      </c>
      <c r="C19" s="2">
        <v>0</v>
      </c>
      <c r="D19" s="3">
        <v>0</v>
      </c>
    </row>
    <row r="20" spans="1:4">
      <c r="A20" s="22" t="s">
        <v>569</v>
      </c>
      <c r="B20" s="22" t="s">
        <v>569</v>
      </c>
      <c r="C20" s="2">
        <v>0</v>
      </c>
      <c r="D20" s="3">
        <v>0</v>
      </c>
    </row>
    <row r="21" spans="1:4">
      <c r="A21" s="22" t="s">
        <v>525</v>
      </c>
      <c r="B21" s="22" t="s">
        <v>525</v>
      </c>
      <c r="C21" s="2">
        <v>8.0000000000000002E-3</v>
      </c>
      <c r="D21" s="3">
        <v>1</v>
      </c>
    </row>
    <row r="22" spans="1:4">
      <c r="A22" s="26" t="s">
        <v>9</v>
      </c>
      <c r="B22" s="26" t="s">
        <v>9</v>
      </c>
      <c r="C22" s="26">
        <v>123</v>
      </c>
      <c r="D22" s="4">
        <v>123</v>
      </c>
    </row>
    <row r="23" spans="1:4">
      <c r="A23" s="23" t="s">
        <v>10</v>
      </c>
      <c r="B23" s="23" t="s">
        <v>10</v>
      </c>
      <c r="C23" s="23">
        <v>5</v>
      </c>
      <c r="D23" s="5">
        <v>5</v>
      </c>
    </row>
  </sheetData>
  <mergeCells count="23">
    <mergeCell ref="A23:C23"/>
    <mergeCell ref="A2:D2"/>
    <mergeCell ref="A15:B15"/>
    <mergeCell ref="A7:B7"/>
    <mergeCell ref="A20:B20"/>
    <mergeCell ref="A12:B12"/>
    <mergeCell ref="A4:B4"/>
    <mergeCell ref="A21:B21"/>
    <mergeCell ref="A22:C22"/>
    <mergeCell ref="A1:D1"/>
    <mergeCell ref="A14:B14"/>
    <mergeCell ref="A6:B6"/>
    <mergeCell ref="A19:B19"/>
    <mergeCell ref="A11:B11"/>
    <mergeCell ref="A3:B3"/>
    <mergeCell ref="A16:B16"/>
    <mergeCell ref="A5:B5"/>
    <mergeCell ref="A18:B18"/>
    <mergeCell ref="A10:B10"/>
    <mergeCell ref="A8:B8"/>
    <mergeCell ref="A13:B13"/>
    <mergeCell ref="A17:B17"/>
    <mergeCell ref="A9:B9"/>
  </mergeCells>
  <phoneticPr fontId="0" type="noConversion"/>
  <pageMargins left="0.75" right="0.75" top="1" bottom="1" header="0.5" footer="0.5"/>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9"/>
  <sheetViews>
    <sheetView workbookViewId="0" xr3:uid="{C7A11F4D-6E51-5B1A-9CF2-8FFD2B06F078}"/>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570</v>
      </c>
      <c r="B2" s="21" t="s">
        <v>570</v>
      </c>
      <c r="C2" s="21" t="s">
        <v>570</v>
      </c>
      <c r="D2" s="21" t="s">
        <v>570</v>
      </c>
    </row>
    <row r="3" spans="1:4" ht="30" customHeight="1">
      <c r="A3" s="25" t="s">
        <v>2</v>
      </c>
      <c r="B3" s="25" t="s">
        <v>2</v>
      </c>
      <c r="C3" s="1" t="s">
        <v>3</v>
      </c>
      <c r="D3" s="1" t="s">
        <v>4</v>
      </c>
    </row>
    <row r="4" spans="1:4">
      <c r="A4" s="22" t="s">
        <v>571</v>
      </c>
      <c r="B4" s="22" t="s">
        <v>571</v>
      </c>
      <c r="C4" s="2">
        <v>1.6E-2</v>
      </c>
      <c r="D4" s="3">
        <v>2</v>
      </c>
    </row>
    <row r="5" spans="1:4">
      <c r="A5" s="22" t="s">
        <v>572</v>
      </c>
      <c r="B5" s="22" t="s">
        <v>572</v>
      </c>
      <c r="C5" s="2">
        <v>8.900000000000001E-2</v>
      </c>
      <c r="D5" s="3">
        <v>11</v>
      </c>
    </row>
    <row r="6" spans="1:4">
      <c r="A6" s="22" t="s">
        <v>120</v>
      </c>
      <c r="B6" s="22" t="s">
        <v>120</v>
      </c>
      <c r="C6" s="2">
        <v>0.8859999999999999</v>
      </c>
      <c r="D6" s="3">
        <v>109</v>
      </c>
    </row>
    <row r="7" spans="1:4">
      <c r="A7" s="22" t="s">
        <v>525</v>
      </c>
      <c r="B7" s="22" t="s">
        <v>525</v>
      </c>
      <c r="C7" s="2">
        <v>8.0000000000000002E-3</v>
      </c>
      <c r="D7" s="3">
        <v>1</v>
      </c>
    </row>
    <row r="8" spans="1:4">
      <c r="A8" s="26" t="s">
        <v>9</v>
      </c>
      <c r="B8" s="26" t="s">
        <v>9</v>
      </c>
      <c r="C8" s="26">
        <v>123</v>
      </c>
      <c r="D8" s="4">
        <v>123</v>
      </c>
    </row>
    <row r="9" spans="1:4">
      <c r="A9" s="23" t="s">
        <v>10</v>
      </c>
      <c r="B9" s="23" t="s">
        <v>10</v>
      </c>
      <c r="C9" s="23">
        <v>5</v>
      </c>
      <c r="D9" s="5">
        <v>5</v>
      </c>
    </row>
  </sheetData>
  <mergeCells count="9">
    <mergeCell ref="A2:D2"/>
    <mergeCell ref="A7:B7"/>
    <mergeCell ref="A4:B4"/>
    <mergeCell ref="A9:C9"/>
    <mergeCell ref="A1:D1"/>
    <mergeCell ref="A6:B6"/>
    <mergeCell ref="A3:B3"/>
    <mergeCell ref="A8:C8"/>
    <mergeCell ref="A5:B5"/>
  </mergeCells>
  <phoneticPr fontId="0" type="noConversion"/>
  <pageMargins left="0.75" right="0.75" top="1" bottom="1" header="0.5" footer="0.5"/>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31"/>
  <sheetViews>
    <sheetView workbookViewId="0" xr3:uid="{D979DC6D-665A-5B40-B235-9A07D260EAB6}"/>
  </sheetViews>
  <sheetFormatPr defaultRowHeight="12.75"/>
  <cols>
    <col min="1" max="1" width="10.7109375" customWidth="1"/>
    <col min="2" max="2" width="35.7109375" customWidth="1"/>
    <col min="3" max="3" width="13.7109375" customWidth="1"/>
  </cols>
  <sheetData>
    <row r="1" spans="1:4" ht="35.1" customHeight="1">
      <c r="A1" s="24" t="s">
        <v>0</v>
      </c>
      <c r="B1" s="24" t="s">
        <v>0</v>
      </c>
      <c r="C1" s="24" t="s">
        <v>0</v>
      </c>
    </row>
    <row r="2" spans="1:4" ht="24.95" customHeight="1">
      <c r="A2" s="21" t="s">
        <v>573</v>
      </c>
      <c r="B2" s="21" t="s">
        <v>573</v>
      </c>
      <c r="C2" s="21" t="s">
        <v>573</v>
      </c>
    </row>
    <row r="3" spans="1:4" ht="30" customHeight="1">
      <c r="A3" s="25" t="s">
        <v>2</v>
      </c>
      <c r="B3" s="25" t="s">
        <v>2</v>
      </c>
      <c r="C3" s="1" t="s">
        <v>4</v>
      </c>
    </row>
    <row r="4" spans="1:4">
      <c r="A4" s="22"/>
      <c r="B4" s="22"/>
      <c r="C4" s="3">
        <v>123</v>
      </c>
    </row>
    <row r="5" spans="1:4">
      <c r="A5" s="26" t="s">
        <v>9</v>
      </c>
      <c r="B5" s="26">
        <v>123</v>
      </c>
      <c r="C5" s="4">
        <v>123</v>
      </c>
    </row>
    <row r="6" spans="1:4">
      <c r="A6" s="23" t="s">
        <v>10</v>
      </c>
      <c r="B6" s="23">
        <v>5</v>
      </c>
      <c r="C6" s="5">
        <v>5</v>
      </c>
    </row>
    <row r="8" spans="1:4" ht="25.5">
      <c r="A8" s="9" t="s">
        <v>41</v>
      </c>
      <c r="B8" s="9" t="s">
        <v>42</v>
      </c>
      <c r="C8" s="9" t="s">
        <v>75</v>
      </c>
      <c r="D8" s="9" t="s">
        <v>43</v>
      </c>
    </row>
    <row r="9" spans="1:4">
      <c r="A9" s="10">
        <v>1</v>
      </c>
      <c r="B9" s="11">
        <v>42849.336111111108</v>
      </c>
      <c r="C9">
        <v>3</v>
      </c>
    </row>
    <row r="10" spans="1:4">
      <c r="A10" s="10">
        <v>2</v>
      </c>
      <c r="B10" s="11">
        <v>42848.839583333334</v>
      </c>
      <c r="C10">
        <v>3</v>
      </c>
    </row>
    <row r="11" spans="1:4">
      <c r="A11" s="10">
        <v>3</v>
      </c>
      <c r="B11" s="11">
        <v>42848.443055555559</v>
      </c>
      <c r="C11">
        <v>2</v>
      </c>
    </row>
    <row r="12" spans="1:4">
      <c r="A12" s="10">
        <v>4</v>
      </c>
      <c r="B12" s="11">
        <v>42847.765972222223</v>
      </c>
      <c r="C12">
        <v>3</v>
      </c>
    </row>
    <row r="13" spans="1:4">
      <c r="A13" s="10">
        <v>5</v>
      </c>
      <c r="B13" s="11">
        <v>42847.482638888891</v>
      </c>
      <c r="C13">
        <v>2</v>
      </c>
    </row>
    <row r="14" spans="1:4">
      <c r="A14" s="10">
        <v>6</v>
      </c>
      <c r="B14" s="11">
        <v>42847.477777777778</v>
      </c>
      <c r="C14">
        <v>2</v>
      </c>
    </row>
    <row r="15" spans="1:4">
      <c r="A15" s="10">
        <v>7</v>
      </c>
      <c r="B15" s="11">
        <v>42847.45208333333</v>
      </c>
      <c r="C15">
        <v>2</v>
      </c>
    </row>
    <row r="16" spans="1:4">
      <c r="A16" s="10">
        <v>8</v>
      </c>
      <c r="B16" s="11">
        <v>42847.408333333333</v>
      </c>
      <c r="C16">
        <v>2</v>
      </c>
    </row>
    <row r="17" spans="1:3">
      <c r="A17" s="10">
        <v>9</v>
      </c>
      <c r="B17" s="11">
        <v>42847.361111111109</v>
      </c>
      <c r="C17">
        <v>2</v>
      </c>
    </row>
    <row r="18" spans="1:3">
      <c r="A18" s="10">
        <v>10</v>
      </c>
      <c r="B18" s="11">
        <v>42846.929166666669</v>
      </c>
      <c r="C18">
        <v>2</v>
      </c>
    </row>
    <row r="19" spans="1:3">
      <c r="A19" s="10">
        <v>11</v>
      </c>
      <c r="B19" s="11">
        <v>42846.925000000003</v>
      </c>
      <c r="C19">
        <v>2</v>
      </c>
    </row>
    <row r="20" spans="1:3">
      <c r="A20" s="10">
        <v>12</v>
      </c>
      <c r="B20" s="11">
        <v>42846.910416666666</v>
      </c>
      <c r="C20">
        <v>3</v>
      </c>
    </row>
    <row r="21" spans="1:3">
      <c r="A21" s="10">
        <v>13</v>
      </c>
      <c r="B21" s="11">
        <v>42846.875694444447</v>
      </c>
      <c r="C21">
        <v>2</v>
      </c>
    </row>
    <row r="22" spans="1:3">
      <c r="A22" s="10">
        <v>14</v>
      </c>
      <c r="B22" s="11">
        <v>42846.752083333333</v>
      </c>
      <c r="C22">
        <v>2</v>
      </c>
    </row>
    <row r="23" spans="1:3">
      <c r="A23" s="10">
        <v>15</v>
      </c>
      <c r="B23" s="11">
        <v>42846.71875</v>
      </c>
      <c r="C23">
        <v>2</v>
      </c>
    </row>
    <row r="24" spans="1:3">
      <c r="A24" s="10">
        <v>16</v>
      </c>
      <c r="B24" s="11">
        <v>42846.69027777778</v>
      </c>
      <c r="C24">
        <v>2</v>
      </c>
    </row>
    <row r="25" spans="1:3">
      <c r="A25" s="10">
        <v>17</v>
      </c>
      <c r="B25" s="11">
        <v>42846.533333333333</v>
      </c>
      <c r="C25">
        <v>3</v>
      </c>
    </row>
    <row r="26" spans="1:3">
      <c r="A26" s="10">
        <v>18</v>
      </c>
      <c r="B26" s="11">
        <v>42846.504166666666</v>
      </c>
      <c r="C26">
        <v>3</v>
      </c>
    </row>
    <row r="27" spans="1:3">
      <c r="A27" s="10">
        <v>19</v>
      </c>
      <c r="B27" s="11">
        <v>42846.484027777777</v>
      </c>
      <c r="C27">
        <v>2</v>
      </c>
    </row>
    <row r="28" spans="1:3">
      <c r="A28" s="10">
        <v>20</v>
      </c>
      <c r="B28" s="11">
        <v>42846.418749999997</v>
      </c>
      <c r="C28">
        <v>2</v>
      </c>
    </row>
    <row r="29" spans="1:3">
      <c r="A29" s="10">
        <v>21</v>
      </c>
      <c r="B29" s="11">
        <v>42846.417361111111</v>
      </c>
      <c r="C29">
        <v>2</v>
      </c>
    </row>
    <row r="30" spans="1:3">
      <c r="A30" s="10">
        <v>22</v>
      </c>
      <c r="B30" s="11">
        <v>42846.409722222219</v>
      </c>
      <c r="C30">
        <v>2</v>
      </c>
    </row>
    <row r="31" spans="1:3">
      <c r="A31" s="10">
        <v>23</v>
      </c>
      <c r="B31" s="11">
        <v>42846.38958333333</v>
      </c>
      <c r="C31">
        <v>2</v>
      </c>
    </row>
    <row r="32" spans="1:3">
      <c r="A32" s="10">
        <v>24</v>
      </c>
      <c r="B32" s="11">
        <v>42846.386805555558</v>
      </c>
      <c r="C32">
        <v>2</v>
      </c>
    </row>
    <row r="33" spans="1:3">
      <c r="A33" s="10">
        <v>25</v>
      </c>
      <c r="B33" s="11">
        <v>42846.370138888888</v>
      </c>
      <c r="C33">
        <v>2</v>
      </c>
    </row>
    <row r="34" spans="1:3">
      <c r="A34" s="10">
        <v>26</v>
      </c>
      <c r="B34" s="11">
        <v>42846.363194444442</v>
      </c>
      <c r="C34">
        <v>2</v>
      </c>
    </row>
    <row r="35" spans="1:3">
      <c r="A35" s="10">
        <v>27</v>
      </c>
      <c r="B35" s="11">
        <v>42846.361111111109</v>
      </c>
      <c r="C35">
        <v>2</v>
      </c>
    </row>
    <row r="36" spans="1:3">
      <c r="A36" s="10">
        <v>28</v>
      </c>
      <c r="B36" s="11">
        <v>42846.333333333336</v>
      </c>
      <c r="C36">
        <v>2</v>
      </c>
    </row>
    <row r="37" spans="1:3">
      <c r="A37" s="10">
        <v>29</v>
      </c>
      <c r="B37" s="11">
        <v>42846.32916666667</v>
      </c>
      <c r="C37">
        <v>2</v>
      </c>
    </row>
    <row r="38" spans="1:3">
      <c r="A38" s="10">
        <v>30</v>
      </c>
      <c r="B38" s="11">
        <v>42846.308333333334</v>
      </c>
      <c r="C38">
        <v>2</v>
      </c>
    </row>
    <row r="39" spans="1:3">
      <c r="A39" s="10">
        <v>31</v>
      </c>
      <c r="B39" s="11">
        <v>42846.303472222222</v>
      </c>
      <c r="C39">
        <v>2</v>
      </c>
    </row>
    <row r="40" spans="1:3">
      <c r="A40" s="10">
        <v>32</v>
      </c>
      <c r="B40" s="11">
        <v>42846.245833333334</v>
      </c>
      <c r="C40">
        <v>3</v>
      </c>
    </row>
    <row r="41" spans="1:3">
      <c r="A41" s="10">
        <v>33</v>
      </c>
      <c r="B41" s="11">
        <v>42845.958333333336</v>
      </c>
      <c r="C41">
        <v>2</v>
      </c>
    </row>
    <row r="42" spans="1:3">
      <c r="A42" s="10">
        <v>34</v>
      </c>
      <c r="B42" s="11">
        <v>42845.95</v>
      </c>
      <c r="C42">
        <v>6</v>
      </c>
    </row>
    <row r="43" spans="1:3">
      <c r="A43" s="10">
        <v>35</v>
      </c>
      <c r="B43" s="11">
        <v>42845.936805555553</v>
      </c>
      <c r="C43">
        <v>2</v>
      </c>
    </row>
    <row r="44" spans="1:3">
      <c r="A44" s="10">
        <v>36</v>
      </c>
      <c r="B44" s="11">
        <v>42845.927777777775</v>
      </c>
      <c r="C44">
        <v>4</v>
      </c>
    </row>
    <row r="45" spans="1:3">
      <c r="A45" s="10">
        <v>37</v>
      </c>
      <c r="B45" s="11">
        <v>42845.92083333333</v>
      </c>
      <c r="C45">
        <v>2</v>
      </c>
    </row>
    <row r="46" spans="1:3">
      <c r="A46" s="10">
        <v>38</v>
      </c>
      <c r="B46" s="11">
        <v>42845.902777777781</v>
      </c>
      <c r="C46">
        <v>2</v>
      </c>
    </row>
    <row r="47" spans="1:3">
      <c r="A47" s="10">
        <v>39</v>
      </c>
      <c r="B47" s="11">
        <v>42845.881249999999</v>
      </c>
      <c r="C47">
        <v>3</v>
      </c>
    </row>
    <row r="48" spans="1:3">
      <c r="A48" s="10">
        <v>40</v>
      </c>
      <c r="B48" s="11">
        <v>42845.881249999999</v>
      </c>
      <c r="C48">
        <v>3</v>
      </c>
    </row>
    <row r="49" spans="1:3">
      <c r="A49" s="10">
        <v>41</v>
      </c>
      <c r="B49" s="11">
        <v>42845.87777777778</v>
      </c>
      <c r="C49">
        <v>4</v>
      </c>
    </row>
    <row r="50" spans="1:3">
      <c r="A50" s="10">
        <v>42</v>
      </c>
      <c r="B50" s="11">
        <v>42845.868750000001</v>
      </c>
      <c r="C50">
        <v>2</v>
      </c>
    </row>
    <row r="51" spans="1:3">
      <c r="A51" s="10">
        <v>43</v>
      </c>
      <c r="B51" s="11">
        <v>42845.844444444447</v>
      </c>
      <c r="C51">
        <v>2</v>
      </c>
    </row>
    <row r="52" spans="1:3">
      <c r="A52" s="10">
        <v>44</v>
      </c>
      <c r="B52" s="11">
        <v>42845.84375</v>
      </c>
      <c r="C52">
        <v>2</v>
      </c>
    </row>
    <row r="53" spans="1:3">
      <c r="A53" s="10">
        <v>45</v>
      </c>
      <c r="B53" s="11">
        <v>42845.834722222222</v>
      </c>
      <c r="C53">
        <v>2</v>
      </c>
    </row>
    <row r="54" spans="1:3">
      <c r="A54" s="10">
        <v>46</v>
      </c>
      <c r="B54" s="11">
        <v>42845.829861111109</v>
      </c>
      <c r="C54">
        <v>2</v>
      </c>
    </row>
    <row r="55" spans="1:3">
      <c r="A55" s="10">
        <v>47</v>
      </c>
      <c r="B55" s="11">
        <v>42845.828472222223</v>
      </c>
      <c r="C55">
        <v>2</v>
      </c>
    </row>
    <row r="56" spans="1:3">
      <c r="A56" s="10">
        <v>48</v>
      </c>
      <c r="B56" s="11">
        <v>42845.821527777778</v>
      </c>
      <c r="C56">
        <v>2</v>
      </c>
    </row>
    <row r="57" spans="1:3">
      <c r="A57" s="10">
        <v>49</v>
      </c>
      <c r="B57" s="11">
        <v>42845.814583333333</v>
      </c>
      <c r="C57">
        <v>2</v>
      </c>
    </row>
    <row r="58" spans="1:3">
      <c r="A58" s="10">
        <v>50</v>
      </c>
      <c r="B58" s="11">
        <v>42845.792361111111</v>
      </c>
      <c r="C58">
        <v>2</v>
      </c>
    </row>
    <row r="59" spans="1:3">
      <c r="A59" s="10">
        <v>51</v>
      </c>
      <c r="B59" s="11">
        <v>42845.78402777778</v>
      </c>
      <c r="C59">
        <v>5</v>
      </c>
    </row>
    <row r="60" spans="1:3">
      <c r="A60" s="10">
        <v>52</v>
      </c>
      <c r="B60" s="11">
        <v>42845.774305555555</v>
      </c>
      <c r="C60">
        <v>1</v>
      </c>
    </row>
    <row r="61" spans="1:3">
      <c r="A61" s="10">
        <v>53</v>
      </c>
      <c r="B61" s="11">
        <v>42845.770833333336</v>
      </c>
      <c r="C61">
        <v>3</v>
      </c>
    </row>
    <row r="62" spans="1:3">
      <c r="A62" s="10">
        <v>54</v>
      </c>
      <c r="B62" s="11">
        <v>42845.738888888889</v>
      </c>
      <c r="C62">
        <v>2</v>
      </c>
    </row>
    <row r="63" spans="1:3">
      <c r="A63" s="10">
        <v>55</v>
      </c>
      <c r="B63" s="11">
        <v>42845.711111111108</v>
      </c>
      <c r="C63">
        <v>2</v>
      </c>
    </row>
    <row r="64" spans="1:3">
      <c r="A64" s="10">
        <v>56</v>
      </c>
      <c r="B64" s="11">
        <v>42845.690972222219</v>
      </c>
      <c r="C64">
        <v>2</v>
      </c>
    </row>
    <row r="65" spans="1:3">
      <c r="A65" s="10">
        <v>57</v>
      </c>
      <c r="B65" s="11">
        <v>42845.6875</v>
      </c>
      <c r="C65">
        <v>2</v>
      </c>
    </row>
    <row r="66" spans="1:3">
      <c r="A66" s="10">
        <v>58</v>
      </c>
      <c r="B66" s="11">
        <v>42845.683333333334</v>
      </c>
      <c r="C66">
        <v>2</v>
      </c>
    </row>
    <row r="67" spans="1:3">
      <c r="A67" s="10">
        <v>59</v>
      </c>
      <c r="B67" s="11">
        <v>42845.681250000001</v>
      </c>
      <c r="C67">
        <v>2</v>
      </c>
    </row>
    <row r="68" spans="1:3">
      <c r="A68" s="10">
        <v>60</v>
      </c>
      <c r="B68" s="11">
        <v>42845.646527777775</v>
      </c>
      <c r="C68">
        <v>4</v>
      </c>
    </row>
    <row r="69" spans="1:3">
      <c r="A69" s="10">
        <v>61</v>
      </c>
      <c r="B69" s="11">
        <v>42845.646527777775</v>
      </c>
      <c r="C69">
        <v>2</v>
      </c>
    </row>
    <row r="70" spans="1:3">
      <c r="A70" s="10">
        <v>62</v>
      </c>
      <c r="B70" s="11">
        <v>42845.645833333336</v>
      </c>
      <c r="C70">
        <v>4</v>
      </c>
    </row>
    <row r="71" spans="1:3">
      <c r="A71" s="10">
        <v>63</v>
      </c>
      <c r="B71" s="11">
        <v>42845.635416666664</v>
      </c>
      <c r="C71">
        <v>2</v>
      </c>
    </row>
    <row r="72" spans="1:3">
      <c r="A72" s="10">
        <v>64</v>
      </c>
      <c r="B72" s="11">
        <v>42845.634722222225</v>
      </c>
      <c r="C72">
        <v>2</v>
      </c>
    </row>
    <row r="73" spans="1:3">
      <c r="A73" s="10">
        <v>65</v>
      </c>
      <c r="B73" s="11">
        <v>42845.634027777778</v>
      </c>
      <c r="C73">
        <v>2</v>
      </c>
    </row>
    <row r="74" spans="1:3">
      <c r="A74" s="10">
        <v>66</v>
      </c>
      <c r="B74" s="11">
        <v>42845.612500000003</v>
      </c>
      <c r="C74">
        <v>2</v>
      </c>
    </row>
    <row r="75" spans="1:3">
      <c r="A75" s="10">
        <v>67</v>
      </c>
      <c r="B75" s="11">
        <v>42845.609722222223</v>
      </c>
      <c r="C75">
        <v>2</v>
      </c>
    </row>
    <row r="76" spans="1:3">
      <c r="A76" s="10">
        <v>68</v>
      </c>
      <c r="B76" s="11">
        <v>42845.604166666664</v>
      </c>
      <c r="C76">
        <v>2</v>
      </c>
    </row>
    <row r="77" spans="1:3">
      <c r="A77" s="10">
        <v>69</v>
      </c>
      <c r="B77" s="11">
        <v>42845.602777777778</v>
      </c>
      <c r="C77">
        <v>2</v>
      </c>
    </row>
    <row r="78" spans="1:3">
      <c r="A78" s="10">
        <v>70</v>
      </c>
      <c r="B78" s="11">
        <v>42845.601388888892</v>
      </c>
      <c r="C78">
        <v>4</v>
      </c>
    </row>
    <row r="79" spans="1:3">
      <c r="A79" s="10">
        <v>71</v>
      </c>
      <c r="B79" s="11">
        <v>42845.599305555559</v>
      </c>
      <c r="C79">
        <v>1</v>
      </c>
    </row>
    <row r="80" spans="1:3">
      <c r="A80" s="10">
        <v>72</v>
      </c>
      <c r="B80" s="11">
        <v>42845.597222222219</v>
      </c>
      <c r="C80">
        <v>2</v>
      </c>
    </row>
    <row r="81" spans="1:3">
      <c r="A81" s="10">
        <v>73</v>
      </c>
      <c r="B81" s="11">
        <v>42845.594444444447</v>
      </c>
      <c r="C81">
        <v>2</v>
      </c>
    </row>
    <row r="82" spans="1:3">
      <c r="A82" s="10">
        <v>74</v>
      </c>
      <c r="B82" s="11">
        <v>42845.594444444447</v>
      </c>
      <c r="C82">
        <v>2</v>
      </c>
    </row>
    <row r="83" spans="1:3">
      <c r="A83" s="10">
        <v>75</v>
      </c>
      <c r="B83" s="11">
        <v>42845.591666666667</v>
      </c>
      <c r="C83">
        <v>3</v>
      </c>
    </row>
    <row r="84" spans="1:3">
      <c r="A84" s="10">
        <v>76</v>
      </c>
      <c r="B84" s="11">
        <v>42845.577777777777</v>
      </c>
      <c r="C84">
        <v>6</v>
      </c>
    </row>
    <row r="85" spans="1:3">
      <c r="A85" s="10">
        <v>77</v>
      </c>
      <c r="B85" s="11">
        <v>42845.575694444444</v>
      </c>
      <c r="C85">
        <v>5</v>
      </c>
    </row>
    <row r="86" spans="1:3">
      <c r="A86" s="10">
        <v>78</v>
      </c>
      <c r="B86" s="11">
        <v>42845.574999999997</v>
      </c>
      <c r="C86">
        <v>3</v>
      </c>
    </row>
    <row r="87" spans="1:3">
      <c r="A87" s="10">
        <v>79</v>
      </c>
      <c r="B87" s="11">
        <v>42845.567361111112</v>
      </c>
      <c r="C87">
        <v>2</v>
      </c>
    </row>
    <row r="88" spans="1:3">
      <c r="A88" s="10">
        <v>80</v>
      </c>
      <c r="B88" s="11">
        <v>42845.556250000001</v>
      </c>
      <c r="C88">
        <v>2</v>
      </c>
    </row>
    <row r="89" spans="1:3">
      <c r="A89" s="10">
        <v>81</v>
      </c>
      <c r="B89" s="11">
        <v>42845.552777777775</v>
      </c>
      <c r="C89">
        <v>2</v>
      </c>
    </row>
    <row r="90" spans="1:3">
      <c r="A90" s="10">
        <v>82</v>
      </c>
      <c r="B90" s="11">
        <v>42845.547222222223</v>
      </c>
      <c r="C90">
        <v>2</v>
      </c>
    </row>
    <row r="91" spans="1:3">
      <c r="A91" s="10">
        <v>83</v>
      </c>
      <c r="B91" s="11">
        <v>42845.54583333333</v>
      </c>
      <c r="C91">
        <v>4</v>
      </c>
    </row>
    <row r="92" spans="1:3">
      <c r="A92" s="10">
        <v>84</v>
      </c>
      <c r="B92" s="11">
        <v>42845.540972222225</v>
      </c>
      <c r="C92">
        <v>2</v>
      </c>
    </row>
    <row r="93" spans="1:3">
      <c r="A93" s="10">
        <v>85</v>
      </c>
      <c r="B93" s="11">
        <v>42845.538194444445</v>
      </c>
      <c r="C93">
        <v>7</v>
      </c>
    </row>
    <row r="94" spans="1:3">
      <c r="A94" s="10">
        <v>86</v>
      </c>
      <c r="B94" s="11">
        <v>42845.536111111112</v>
      </c>
      <c r="C94">
        <v>1</v>
      </c>
    </row>
    <row r="95" spans="1:3">
      <c r="A95" s="10">
        <v>87</v>
      </c>
      <c r="B95" s="11">
        <v>42845.52847222222</v>
      </c>
      <c r="C95">
        <v>2</v>
      </c>
    </row>
    <row r="96" spans="1:3">
      <c r="A96" s="10">
        <v>88</v>
      </c>
      <c r="B96" s="11">
        <v>42845.527777777781</v>
      </c>
      <c r="C96">
        <v>2</v>
      </c>
    </row>
    <row r="97" spans="1:3">
      <c r="A97" s="10">
        <v>89</v>
      </c>
      <c r="B97" s="11">
        <v>42845.525694444441</v>
      </c>
      <c r="C97">
        <v>3</v>
      </c>
    </row>
    <row r="98" spans="1:3">
      <c r="A98" s="10">
        <v>90</v>
      </c>
      <c r="B98" s="11">
        <v>42845.525000000001</v>
      </c>
      <c r="C98">
        <v>2</v>
      </c>
    </row>
    <row r="99" spans="1:3">
      <c r="A99" s="10">
        <v>91</v>
      </c>
      <c r="B99" s="11">
        <v>42845.521527777775</v>
      </c>
      <c r="C99">
        <v>2</v>
      </c>
    </row>
    <row r="100" spans="1:3">
      <c r="A100" s="10">
        <v>92</v>
      </c>
      <c r="B100" s="11">
        <v>42845.521527777775</v>
      </c>
      <c r="C100">
        <v>2</v>
      </c>
    </row>
    <row r="101" spans="1:3">
      <c r="A101" s="10">
        <v>93</v>
      </c>
      <c r="B101" s="11">
        <v>42845.51458333333</v>
      </c>
      <c r="C101">
        <v>2</v>
      </c>
    </row>
    <row r="102" spans="1:3">
      <c r="A102" s="10">
        <v>94</v>
      </c>
      <c r="B102" s="11">
        <v>42845.511805555558</v>
      </c>
      <c r="C102">
        <v>3</v>
      </c>
    </row>
    <row r="103" spans="1:3">
      <c r="A103" s="10">
        <v>95</v>
      </c>
      <c r="B103" s="11">
        <v>42845.511805555558</v>
      </c>
      <c r="C103">
        <v>2</v>
      </c>
    </row>
    <row r="104" spans="1:3">
      <c r="A104" s="10">
        <v>96</v>
      </c>
      <c r="B104" s="11">
        <v>42845.504861111112</v>
      </c>
      <c r="C104">
        <v>3</v>
      </c>
    </row>
    <row r="105" spans="1:3">
      <c r="A105" s="10">
        <v>97</v>
      </c>
      <c r="B105" s="11">
        <v>42845.503472222219</v>
      </c>
      <c r="C105">
        <v>2</v>
      </c>
    </row>
    <row r="106" spans="1:3">
      <c r="A106" s="10">
        <v>98</v>
      </c>
      <c r="B106" s="11">
        <v>42845.50277777778</v>
      </c>
      <c r="C106">
        <v>4</v>
      </c>
    </row>
    <row r="107" spans="1:3">
      <c r="A107" s="10">
        <v>99</v>
      </c>
      <c r="B107" s="11">
        <v>42845.501388888886</v>
      </c>
      <c r="C107">
        <v>2</v>
      </c>
    </row>
    <row r="108" spans="1:3">
      <c r="A108" s="10">
        <v>100</v>
      </c>
      <c r="B108" s="11">
        <v>42845.501388888886</v>
      </c>
      <c r="C108">
        <v>1</v>
      </c>
    </row>
    <row r="109" spans="1:3">
      <c r="A109" s="10">
        <v>101</v>
      </c>
      <c r="B109" s="11">
        <v>42845.497916666667</v>
      </c>
      <c r="C109">
        <v>3</v>
      </c>
    </row>
    <row r="110" spans="1:3">
      <c r="A110" s="10">
        <v>102</v>
      </c>
      <c r="B110" s="11">
        <v>42845.49722222222</v>
      </c>
      <c r="C110">
        <v>2</v>
      </c>
    </row>
    <row r="111" spans="1:3">
      <c r="A111" s="10">
        <v>103</v>
      </c>
      <c r="B111" s="11">
        <v>42845.496527777781</v>
      </c>
      <c r="C111">
        <v>2</v>
      </c>
    </row>
    <row r="112" spans="1:3">
      <c r="A112" s="10">
        <v>104</v>
      </c>
      <c r="B112" s="11">
        <v>42845.495833333334</v>
      </c>
      <c r="C112">
        <v>4</v>
      </c>
    </row>
    <row r="113" spans="1:3">
      <c r="A113" s="10">
        <v>105</v>
      </c>
      <c r="B113" s="11">
        <v>42845.494444444441</v>
      </c>
      <c r="C113">
        <v>2</v>
      </c>
    </row>
    <row r="114" spans="1:3">
      <c r="A114" s="10">
        <v>106</v>
      </c>
      <c r="B114" s="11">
        <v>42845.493055555555</v>
      </c>
      <c r="C114">
        <v>4</v>
      </c>
    </row>
    <row r="115" spans="1:3">
      <c r="A115" s="10">
        <v>107</v>
      </c>
      <c r="B115" s="11">
        <v>42845.493055555555</v>
      </c>
      <c r="C115">
        <v>2</v>
      </c>
    </row>
    <row r="116" spans="1:3">
      <c r="A116" s="10">
        <v>108</v>
      </c>
      <c r="B116" s="11">
        <v>42845.493055555555</v>
      </c>
      <c r="C116">
        <v>1</v>
      </c>
    </row>
    <row r="117" spans="1:3">
      <c r="A117" s="10">
        <v>109</v>
      </c>
      <c r="B117" s="11">
        <v>42845.492361111108</v>
      </c>
      <c r="C117">
        <v>4</v>
      </c>
    </row>
    <row r="118" spans="1:3">
      <c r="A118" s="10">
        <v>110</v>
      </c>
      <c r="B118" s="11">
        <v>42845.491666666669</v>
      </c>
      <c r="C118">
        <v>2</v>
      </c>
    </row>
    <row r="119" spans="1:3">
      <c r="A119" s="10">
        <v>111</v>
      </c>
      <c r="B119" s="11">
        <v>42845.489583333336</v>
      </c>
      <c r="C119">
        <v>3</v>
      </c>
    </row>
    <row r="120" spans="1:3">
      <c r="A120" s="10">
        <v>112</v>
      </c>
      <c r="B120" s="11">
        <v>42845.488194444442</v>
      </c>
      <c r="C120">
        <v>3</v>
      </c>
    </row>
    <row r="121" spans="1:3">
      <c r="A121" s="10">
        <v>113</v>
      </c>
      <c r="B121" s="11">
        <v>42845.486805555556</v>
      </c>
      <c r="C121">
        <v>2</v>
      </c>
    </row>
    <row r="122" spans="1:3">
      <c r="A122" s="10">
        <v>114</v>
      </c>
      <c r="B122" s="11">
        <v>42845.484722222223</v>
      </c>
      <c r="C122">
        <v>3</v>
      </c>
    </row>
    <row r="123" spans="1:3">
      <c r="A123" s="10">
        <v>115</v>
      </c>
      <c r="B123" s="11">
        <v>42845.484722222223</v>
      </c>
      <c r="C123">
        <v>2</v>
      </c>
    </row>
    <row r="124" spans="1:3">
      <c r="A124" s="10">
        <v>116</v>
      </c>
      <c r="B124" s="11">
        <v>42845.48333333333</v>
      </c>
      <c r="C124">
        <v>2</v>
      </c>
    </row>
    <row r="125" spans="1:3">
      <c r="A125" s="10">
        <v>117</v>
      </c>
      <c r="B125" s="11">
        <v>42845.481249999997</v>
      </c>
      <c r="C125">
        <v>5</v>
      </c>
    </row>
    <row r="126" spans="1:3">
      <c r="A126" s="10">
        <v>118</v>
      </c>
      <c r="B126" s="11">
        <v>42845.480555555558</v>
      </c>
      <c r="C126">
        <v>3</v>
      </c>
    </row>
    <row r="127" spans="1:3">
      <c r="A127" s="10">
        <v>119</v>
      </c>
      <c r="B127" s="11">
        <v>42845.479861111111</v>
      </c>
      <c r="C127">
        <v>2</v>
      </c>
    </row>
    <row r="128" spans="1:3">
      <c r="A128" s="10">
        <v>120</v>
      </c>
      <c r="B128" s="11">
        <v>42845.477083333331</v>
      </c>
      <c r="C128">
        <v>4</v>
      </c>
    </row>
    <row r="129" spans="1:3">
      <c r="A129" s="10">
        <v>121</v>
      </c>
      <c r="B129" s="11">
        <v>42845.475694444445</v>
      </c>
      <c r="C129">
        <v>4</v>
      </c>
    </row>
    <row r="130" spans="1:3">
      <c r="A130" s="10">
        <v>122</v>
      </c>
      <c r="B130" s="11">
        <v>42845.473611111112</v>
      </c>
      <c r="C130">
        <v>2</v>
      </c>
    </row>
    <row r="131" spans="1:3">
      <c r="A131" s="10">
        <v>123</v>
      </c>
      <c r="B131" s="11">
        <v>42845.473611111112</v>
      </c>
      <c r="C131">
        <v>6</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F143"/>
  <sheetViews>
    <sheetView tabSelected="1" workbookViewId="0" xr3:uid="{CAA03FB3-9A95-5D50-9E3C-B000AFB1AE50}"/>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574</v>
      </c>
      <c r="B2" s="21" t="s">
        <v>574</v>
      </c>
      <c r="C2" s="21" t="s">
        <v>574</v>
      </c>
      <c r="D2" s="21" t="s">
        <v>574</v>
      </c>
    </row>
    <row r="3" spans="1:4" ht="30" customHeight="1">
      <c r="A3" s="25" t="s">
        <v>2</v>
      </c>
      <c r="B3" s="25" t="s">
        <v>2</v>
      </c>
      <c r="C3" s="1" t="s">
        <v>3</v>
      </c>
      <c r="D3" s="1" t="s">
        <v>4</v>
      </c>
    </row>
    <row r="4" spans="1:4">
      <c r="A4" s="22" t="s">
        <v>575</v>
      </c>
      <c r="B4" s="22" t="s">
        <v>575</v>
      </c>
      <c r="C4" s="2">
        <v>1.7000000000000001E-2</v>
      </c>
      <c r="D4" s="3">
        <v>2</v>
      </c>
    </row>
    <row r="5" spans="1:4">
      <c r="A5" s="22" t="s">
        <v>576</v>
      </c>
      <c r="B5" s="22" t="s">
        <v>576</v>
      </c>
      <c r="C5" s="2">
        <v>1.7000000000000001E-2</v>
      </c>
      <c r="D5" s="3">
        <v>2</v>
      </c>
    </row>
    <row r="6" spans="1:4">
      <c r="A6" s="22" t="s">
        <v>577</v>
      </c>
      <c r="B6" s="22" t="s">
        <v>577</v>
      </c>
      <c r="C6" s="2">
        <v>1.7000000000000001E-2</v>
      </c>
      <c r="D6" s="3">
        <v>2</v>
      </c>
    </row>
    <row r="7" spans="1:4">
      <c r="A7" s="22" t="s">
        <v>578</v>
      </c>
      <c r="B7" s="22" t="s">
        <v>578</v>
      </c>
      <c r="C7" s="2">
        <v>4.0999999999999995E-2</v>
      </c>
      <c r="D7" s="3">
        <v>5</v>
      </c>
    </row>
    <row r="8" spans="1:4">
      <c r="A8" s="22" t="s">
        <v>579</v>
      </c>
      <c r="B8" s="22" t="s">
        <v>579</v>
      </c>
      <c r="C8" s="2">
        <v>4.0999999999999995E-2</v>
      </c>
      <c r="D8" s="3">
        <v>5</v>
      </c>
    </row>
    <row r="9" spans="1:4">
      <c r="A9" s="22" t="s">
        <v>580</v>
      </c>
      <c r="B9" s="22" t="s">
        <v>580</v>
      </c>
      <c r="C9" s="2">
        <v>1.7000000000000001E-2</v>
      </c>
      <c r="D9" s="3">
        <v>2</v>
      </c>
    </row>
    <row r="10" spans="1:4">
      <c r="A10" s="22" t="s">
        <v>581</v>
      </c>
      <c r="B10" s="22" t="s">
        <v>581</v>
      </c>
      <c r="C10" s="2">
        <v>0.107</v>
      </c>
      <c r="D10" s="3">
        <v>13</v>
      </c>
    </row>
    <row r="11" spans="1:4">
      <c r="A11" s="22" t="s">
        <v>582</v>
      </c>
      <c r="B11" s="22" t="s">
        <v>582</v>
      </c>
      <c r="C11" s="2">
        <v>0.13200000000000001</v>
      </c>
      <c r="D11" s="3">
        <v>16</v>
      </c>
    </row>
    <row r="12" spans="1:4">
      <c r="A12" s="22" t="s">
        <v>583</v>
      </c>
      <c r="B12" s="22" t="s">
        <v>583</v>
      </c>
      <c r="C12" s="2">
        <v>0.124</v>
      </c>
      <c r="D12" s="3">
        <v>15</v>
      </c>
    </row>
    <row r="13" spans="1:4">
      <c r="A13" s="22" t="s">
        <v>584</v>
      </c>
      <c r="B13" s="22" t="s">
        <v>584</v>
      </c>
      <c r="C13" s="2">
        <v>0.20699999999999999</v>
      </c>
      <c r="D13" s="3">
        <v>25</v>
      </c>
    </row>
    <row r="14" spans="1:4">
      <c r="A14" s="22" t="s">
        <v>585</v>
      </c>
      <c r="B14" s="22" t="s">
        <v>585</v>
      </c>
      <c r="C14" s="2">
        <v>0.32200000000000001</v>
      </c>
      <c r="D14" s="3">
        <v>39</v>
      </c>
    </row>
    <row r="15" spans="1:4">
      <c r="A15" s="22" t="s">
        <v>586</v>
      </c>
      <c r="B15" s="22" t="s">
        <v>586</v>
      </c>
      <c r="C15" s="2">
        <v>0.45500000000000002</v>
      </c>
      <c r="D15" s="3">
        <v>55</v>
      </c>
    </row>
    <row r="16" spans="1:4">
      <c r="A16" s="22" t="s">
        <v>587</v>
      </c>
      <c r="B16" s="22" t="s">
        <v>587</v>
      </c>
      <c r="C16" s="2">
        <v>0.28899999999999998</v>
      </c>
      <c r="D16" s="3">
        <v>35</v>
      </c>
    </row>
    <row r="17" spans="1:32">
      <c r="A17" s="22" t="s">
        <v>588</v>
      </c>
      <c r="B17" s="22" t="s">
        <v>588</v>
      </c>
      <c r="C17" s="2">
        <v>0.05</v>
      </c>
      <c r="D17" s="3">
        <v>6</v>
      </c>
    </row>
    <row r="18" spans="1:32">
      <c r="A18" s="22" t="s">
        <v>525</v>
      </c>
      <c r="B18" s="22" t="s">
        <v>525</v>
      </c>
      <c r="C18" s="2">
        <v>1.7000000000000001E-2</v>
      </c>
      <c r="D18" s="3">
        <v>2</v>
      </c>
    </row>
    <row r="19" spans="1:32">
      <c r="A19" s="26" t="s">
        <v>9</v>
      </c>
      <c r="B19" s="26" t="s">
        <v>9</v>
      </c>
      <c r="C19" s="26">
        <v>121</v>
      </c>
      <c r="D19" s="4">
        <v>121</v>
      </c>
    </row>
    <row r="20" spans="1:32">
      <c r="A20" s="23" t="s">
        <v>10</v>
      </c>
      <c r="B20" s="23" t="s">
        <v>10</v>
      </c>
      <c r="C20" s="23">
        <v>7</v>
      </c>
      <c r="D20" s="5">
        <v>7</v>
      </c>
    </row>
    <row r="22" spans="1:32" ht="38.25">
      <c r="A22" s="9" t="s">
        <v>41</v>
      </c>
      <c r="B22" s="9" t="s">
        <v>42</v>
      </c>
      <c r="C22" s="9" t="s">
        <v>575</v>
      </c>
      <c r="D22" s="9" t="s">
        <v>43</v>
      </c>
      <c r="E22" s="9" t="s">
        <v>576</v>
      </c>
      <c r="F22" s="9" t="s">
        <v>43</v>
      </c>
      <c r="G22" s="9" t="s">
        <v>577</v>
      </c>
      <c r="H22" s="9" t="s">
        <v>43</v>
      </c>
      <c r="I22" s="9" t="s">
        <v>578</v>
      </c>
      <c r="J22" s="9" t="s">
        <v>43</v>
      </c>
      <c r="K22" s="9" t="s">
        <v>579</v>
      </c>
      <c r="L22" s="9" t="s">
        <v>43</v>
      </c>
      <c r="M22" s="9" t="s">
        <v>580</v>
      </c>
      <c r="N22" s="9" t="s">
        <v>43</v>
      </c>
      <c r="O22" s="9" t="s">
        <v>581</v>
      </c>
      <c r="P22" s="9" t="s">
        <v>43</v>
      </c>
      <c r="Q22" s="9" t="s">
        <v>582</v>
      </c>
      <c r="R22" s="9" t="s">
        <v>43</v>
      </c>
      <c r="S22" s="9" t="s">
        <v>583</v>
      </c>
      <c r="T22" s="9" t="s">
        <v>43</v>
      </c>
      <c r="U22" s="9" t="s">
        <v>584</v>
      </c>
      <c r="V22" s="9" t="s">
        <v>43</v>
      </c>
      <c r="W22" s="9" t="s">
        <v>585</v>
      </c>
      <c r="X22" s="9" t="s">
        <v>43</v>
      </c>
      <c r="Y22" s="9" t="s">
        <v>586</v>
      </c>
      <c r="Z22" s="9" t="s">
        <v>43</v>
      </c>
      <c r="AA22" s="9" t="s">
        <v>587</v>
      </c>
      <c r="AB22" s="9" t="s">
        <v>43</v>
      </c>
      <c r="AC22" s="9" t="s">
        <v>588</v>
      </c>
      <c r="AD22" s="9" t="s">
        <v>43</v>
      </c>
      <c r="AE22" s="9" t="s">
        <v>525</v>
      </c>
      <c r="AF22" s="9" t="s">
        <v>43</v>
      </c>
    </row>
    <row r="23" spans="1:32">
      <c r="A23" s="10">
        <v>1</v>
      </c>
      <c r="B23" s="11">
        <v>42849.336111111108</v>
      </c>
      <c r="U23">
        <v>1</v>
      </c>
      <c r="AA23">
        <v>1</v>
      </c>
    </row>
    <row r="24" spans="1:32">
      <c r="A24" s="10">
        <v>2</v>
      </c>
      <c r="B24" s="11">
        <v>42848.839583333334</v>
      </c>
      <c r="W24">
        <v>2</v>
      </c>
      <c r="AA24">
        <v>1</v>
      </c>
    </row>
    <row r="25" spans="1:32">
      <c r="A25" s="10">
        <v>3</v>
      </c>
      <c r="B25" s="11">
        <v>42848.443055555559</v>
      </c>
      <c r="Y25">
        <v>2</v>
      </c>
    </row>
    <row r="26" spans="1:32">
      <c r="A26" s="10">
        <v>4</v>
      </c>
      <c r="B26" s="11">
        <v>42847.765972222223</v>
      </c>
      <c r="AE26" t="s">
        <v>589</v>
      </c>
    </row>
    <row r="27" spans="1:32">
      <c r="A27" s="10">
        <v>5</v>
      </c>
      <c r="B27" s="11">
        <v>42847.482638888891</v>
      </c>
      <c r="Y27">
        <v>2</v>
      </c>
    </row>
    <row r="28" spans="1:32">
      <c r="A28" s="10">
        <v>6</v>
      </c>
      <c r="B28" s="11">
        <v>42847.477777777778</v>
      </c>
      <c r="K28">
        <v>1</v>
      </c>
      <c r="Y28">
        <v>1</v>
      </c>
    </row>
    <row r="29" spans="1:32">
      <c r="A29" s="10">
        <v>7</v>
      </c>
      <c r="B29" s="11">
        <v>42847.45208333333</v>
      </c>
      <c r="W29">
        <v>2</v>
      </c>
    </row>
    <row r="30" spans="1:32">
      <c r="A30" s="10">
        <v>8</v>
      </c>
      <c r="B30" s="11">
        <v>42847.408333333333</v>
      </c>
      <c r="W30">
        <v>1</v>
      </c>
      <c r="AA30">
        <v>1</v>
      </c>
    </row>
    <row r="31" spans="1:32">
      <c r="A31" s="10">
        <v>9</v>
      </c>
      <c r="B31" s="11">
        <v>42847.361111111109</v>
      </c>
      <c r="Y31">
        <v>2</v>
      </c>
    </row>
    <row r="32" spans="1:32">
      <c r="A32" s="10">
        <v>10</v>
      </c>
      <c r="B32" s="11">
        <v>42846.929166666669</v>
      </c>
      <c r="S32">
        <v>1</v>
      </c>
      <c r="U32">
        <v>1</v>
      </c>
    </row>
    <row r="33" spans="1:31">
      <c r="A33" s="10">
        <v>11</v>
      </c>
      <c r="B33" s="11">
        <v>42846.925000000003</v>
      </c>
      <c r="Y33">
        <v>2</v>
      </c>
    </row>
    <row r="34" spans="1:31">
      <c r="A34" s="10">
        <v>12</v>
      </c>
      <c r="B34" s="11">
        <v>42846.910416666666</v>
      </c>
      <c r="S34">
        <v>1</v>
      </c>
      <c r="AA34">
        <v>1</v>
      </c>
    </row>
    <row r="35" spans="1:31">
      <c r="A35" s="10">
        <v>13</v>
      </c>
      <c r="B35" s="11">
        <v>42846.875694444447</v>
      </c>
      <c r="C35">
        <v>0</v>
      </c>
      <c r="E35">
        <v>0</v>
      </c>
      <c r="G35">
        <v>0</v>
      </c>
      <c r="I35">
        <v>0</v>
      </c>
      <c r="K35">
        <v>0</v>
      </c>
      <c r="M35">
        <v>0</v>
      </c>
      <c r="O35">
        <v>0</v>
      </c>
      <c r="Q35">
        <v>0</v>
      </c>
      <c r="S35">
        <v>0</v>
      </c>
      <c r="U35">
        <v>0</v>
      </c>
      <c r="W35">
        <v>0</v>
      </c>
      <c r="Y35">
        <v>2</v>
      </c>
      <c r="AA35">
        <v>0</v>
      </c>
      <c r="AC35">
        <v>0</v>
      </c>
      <c r="AE35">
        <v>0</v>
      </c>
    </row>
    <row r="36" spans="1:31">
      <c r="A36" s="10">
        <v>14</v>
      </c>
      <c r="B36" s="11">
        <v>42846.752083333333</v>
      </c>
      <c r="U36">
        <v>2</v>
      </c>
    </row>
    <row r="37" spans="1:31">
      <c r="A37" s="10">
        <v>15</v>
      </c>
      <c r="B37" s="11">
        <v>42846.71875</v>
      </c>
      <c r="Y37">
        <v>2</v>
      </c>
    </row>
    <row r="38" spans="1:31">
      <c r="A38" s="10">
        <v>16</v>
      </c>
      <c r="B38" s="11">
        <v>42846.69027777778</v>
      </c>
      <c r="AA38">
        <v>2</v>
      </c>
    </row>
    <row r="39" spans="1:31">
      <c r="A39" s="10">
        <v>17</v>
      </c>
      <c r="B39" s="11">
        <v>42846.533333333333</v>
      </c>
      <c r="W39">
        <v>3</v>
      </c>
    </row>
    <row r="40" spans="1:31">
      <c r="A40" s="10">
        <v>18</v>
      </c>
      <c r="B40" s="11">
        <v>42846.504166666666</v>
      </c>
      <c r="K40">
        <v>1</v>
      </c>
      <c r="S40">
        <v>1</v>
      </c>
      <c r="Y40">
        <v>1</v>
      </c>
    </row>
    <row r="41" spans="1:31">
      <c r="A41" s="10">
        <v>19</v>
      </c>
      <c r="B41" s="11">
        <v>42846.484027777777</v>
      </c>
      <c r="Y41">
        <v>2</v>
      </c>
    </row>
    <row r="42" spans="1:31">
      <c r="A42" s="10">
        <v>20</v>
      </c>
      <c r="B42" s="11">
        <v>42846.418749999997</v>
      </c>
      <c r="Y42">
        <v>1</v>
      </c>
      <c r="AA42">
        <v>1</v>
      </c>
    </row>
    <row r="43" spans="1:31">
      <c r="A43" s="10">
        <v>21</v>
      </c>
      <c r="B43" s="11">
        <v>42846.417361111111</v>
      </c>
      <c r="Q43">
        <v>1</v>
      </c>
      <c r="S43">
        <v>1</v>
      </c>
    </row>
    <row r="44" spans="1:31">
      <c r="A44" s="10">
        <v>22</v>
      </c>
      <c r="B44" s="11">
        <v>42846.409722222219</v>
      </c>
      <c r="Y44">
        <v>2</v>
      </c>
    </row>
    <row r="45" spans="1:31">
      <c r="A45" s="10">
        <v>23</v>
      </c>
      <c r="B45" s="11">
        <v>42846.38958333333</v>
      </c>
      <c r="U45">
        <v>1</v>
      </c>
      <c r="W45">
        <v>1</v>
      </c>
    </row>
    <row r="46" spans="1:31">
      <c r="A46" s="10">
        <v>24</v>
      </c>
      <c r="B46" s="11">
        <v>42846.386805555558</v>
      </c>
      <c r="AA46">
        <v>2</v>
      </c>
    </row>
    <row r="47" spans="1:31">
      <c r="A47" s="10">
        <v>25</v>
      </c>
      <c r="B47" s="11">
        <v>42846.370138888888</v>
      </c>
      <c r="AA47">
        <v>2</v>
      </c>
    </row>
    <row r="48" spans="1:31">
      <c r="A48" s="10">
        <v>26</v>
      </c>
      <c r="B48" s="11">
        <v>42846.363194444442</v>
      </c>
      <c r="Y48">
        <v>1</v>
      </c>
      <c r="AA48">
        <v>1</v>
      </c>
    </row>
    <row r="49" spans="1:29">
      <c r="A49" s="10">
        <v>27</v>
      </c>
      <c r="B49" s="11">
        <v>42846.361111111109</v>
      </c>
      <c r="Q49">
        <v>2</v>
      </c>
    </row>
    <row r="50" spans="1:29">
      <c r="A50" s="10">
        <v>28</v>
      </c>
      <c r="B50" s="11">
        <v>42846.333333333336</v>
      </c>
      <c r="U50">
        <v>2</v>
      </c>
    </row>
    <row r="51" spans="1:29">
      <c r="A51" s="10">
        <v>29</v>
      </c>
      <c r="B51" s="11">
        <v>42846.32916666667</v>
      </c>
      <c r="Y51">
        <v>2</v>
      </c>
    </row>
    <row r="52" spans="1:29">
      <c r="A52" s="10">
        <v>30</v>
      </c>
      <c r="B52" s="11">
        <v>42846.308333333334</v>
      </c>
      <c r="Y52">
        <v>2</v>
      </c>
    </row>
    <row r="53" spans="1:29">
      <c r="A53" s="10">
        <v>31</v>
      </c>
      <c r="B53" s="11">
        <v>42846.303472222222</v>
      </c>
      <c r="Y53">
        <v>1</v>
      </c>
    </row>
    <row r="54" spans="1:29">
      <c r="A54" s="10">
        <v>32</v>
      </c>
      <c r="B54" s="11">
        <v>42846.245833333334</v>
      </c>
      <c r="O54">
        <v>1</v>
      </c>
      <c r="W54">
        <v>1</v>
      </c>
    </row>
    <row r="55" spans="1:29">
      <c r="A55" s="10">
        <v>33</v>
      </c>
      <c r="B55" s="11">
        <v>42845.958333333336</v>
      </c>
      <c r="W55">
        <v>1</v>
      </c>
      <c r="Y55">
        <v>1</v>
      </c>
    </row>
    <row r="56" spans="1:29">
      <c r="A56" s="10">
        <v>34</v>
      </c>
      <c r="B56" s="11">
        <v>42845.95</v>
      </c>
      <c r="O56">
        <v>1</v>
      </c>
      <c r="Q56">
        <v>1</v>
      </c>
      <c r="Y56">
        <v>2</v>
      </c>
      <c r="AC56">
        <v>2</v>
      </c>
    </row>
    <row r="57" spans="1:29">
      <c r="A57" s="10">
        <v>35</v>
      </c>
      <c r="B57" s="11">
        <v>42845.936805555553</v>
      </c>
      <c r="U57">
        <v>1</v>
      </c>
      <c r="W57">
        <v>1</v>
      </c>
    </row>
    <row r="58" spans="1:29">
      <c r="A58" s="10">
        <v>36</v>
      </c>
      <c r="B58" s="11">
        <v>42845.927777777775</v>
      </c>
      <c r="Y58">
        <v>1</v>
      </c>
      <c r="AA58">
        <v>3</v>
      </c>
    </row>
    <row r="59" spans="1:29">
      <c r="A59" s="10">
        <v>37</v>
      </c>
      <c r="B59" s="11">
        <v>42845.92083333333</v>
      </c>
      <c r="Y59">
        <v>1</v>
      </c>
      <c r="AA59">
        <v>1</v>
      </c>
    </row>
    <row r="60" spans="1:29">
      <c r="A60" s="10">
        <v>38</v>
      </c>
      <c r="B60" s="11">
        <v>42845.902777777781</v>
      </c>
      <c r="U60">
        <v>2</v>
      </c>
    </row>
    <row r="61" spans="1:29">
      <c r="A61" s="10">
        <v>39</v>
      </c>
      <c r="B61" s="11">
        <v>42845.881249999999</v>
      </c>
      <c r="Y61">
        <v>1</v>
      </c>
      <c r="AA61">
        <v>2</v>
      </c>
    </row>
    <row r="62" spans="1:29">
      <c r="A62" s="10">
        <v>40</v>
      </c>
      <c r="B62" s="11">
        <v>42845.881249999999</v>
      </c>
      <c r="Y62">
        <v>1</v>
      </c>
      <c r="AA62">
        <v>2</v>
      </c>
    </row>
    <row r="63" spans="1:29">
      <c r="A63" s="10">
        <v>41</v>
      </c>
      <c r="B63" s="11">
        <v>42845.87777777778</v>
      </c>
      <c r="W63">
        <v>2</v>
      </c>
      <c r="Y63">
        <v>2</v>
      </c>
    </row>
    <row r="64" spans="1:29">
      <c r="A64" s="10">
        <v>42</v>
      </c>
      <c r="B64" s="11">
        <v>42845.868750000001</v>
      </c>
      <c r="C64">
        <v>0</v>
      </c>
      <c r="E64">
        <v>0</v>
      </c>
      <c r="G64">
        <v>0</v>
      </c>
      <c r="I64">
        <v>0</v>
      </c>
      <c r="K64">
        <v>0</v>
      </c>
      <c r="M64">
        <v>0</v>
      </c>
      <c r="O64">
        <v>0</v>
      </c>
      <c r="Q64">
        <v>0</v>
      </c>
      <c r="S64">
        <v>0</v>
      </c>
      <c r="U64">
        <v>0</v>
      </c>
      <c r="W64">
        <v>1</v>
      </c>
      <c r="Y64">
        <v>0</v>
      </c>
      <c r="AA64">
        <v>1</v>
      </c>
      <c r="AC64">
        <v>0</v>
      </c>
    </row>
    <row r="65" spans="1:27">
      <c r="A65" s="10">
        <v>43</v>
      </c>
      <c r="B65" s="11">
        <v>42845.844444444447</v>
      </c>
      <c r="Y65">
        <v>1</v>
      </c>
      <c r="AA65">
        <v>1</v>
      </c>
    </row>
    <row r="66" spans="1:27">
      <c r="A66" s="10">
        <v>44</v>
      </c>
      <c r="B66" s="11">
        <v>42845.84375</v>
      </c>
      <c r="W66">
        <v>1</v>
      </c>
      <c r="Y66">
        <v>1</v>
      </c>
    </row>
    <row r="67" spans="1:27">
      <c r="A67" s="10">
        <v>45</v>
      </c>
      <c r="B67" s="11">
        <v>42845.834722222222</v>
      </c>
      <c r="U67">
        <v>1</v>
      </c>
      <c r="Y67">
        <v>1</v>
      </c>
    </row>
    <row r="68" spans="1:27">
      <c r="A68" s="10">
        <v>46</v>
      </c>
      <c r="B68" s="11">
        <v>42845.829861111109</v>
      </c>
      <c r="Y68">
        <v>2</v>
      </c>
    </row>
    <row r="69" spans="1:27">
      <c r="A69" s="10">
        <v>47</v>
      </c>
      <c r="B69" s="11">
        <v>42845.828472222223</v>
      </c>
      <c r="U69">
        <v>1</v>
      </c>
      <c r="W69">
        <v>1</v>
      </c>
    </row>
    <row r="70" spans="1:27">
      <c r="A70" s="10">
        <v>48</v>
      </c>
      <c r="B70" s="11">
        <v>42845.821527777778</v>
      </c>
      <c r="W70">
        <v>2</v>
      </c>
    </row>
    <row r="71" spans="1:27">
      <c r="A71" s="10">
        <v>49</v>
      </c>
      <c r="B71" s="11">
        <v>42845.814583333333</v>
      </c>
      <c r="W71">
        <v>2</v>
      </c>
    </row>
    <row r="72" spans="1:27">
      <c r="A72" s="10">
        <v>50</v>
      </c>
      <c r="B72" s="11">
        <v>42845.792361111111</v>
      </c>
      <c r="AA72">
        <v>2</v>
      </c>
    </row>
    <row r="73" spans="1:27">
      <c r="A73" s="10">
        <v>51</v>
      </c>
      <c r="B73" s="11">
        <v>42845.78402777778</v>
      </c>
      <c r="I73">
        <v>1</v>
      </c>
      <c r="W73">
        <v>1</v>
      </c>
      <c r="Y73">
        <v>1</v>
      </c>
      <c r="AA73">
        <v>2</v>
      </c>
    </row>
    <row r="74" spans="1:27">
      <c r="A74" s="10">
        <v>52</v>
      </c>
      <c r="B74" s="11">
        <v>42845.770833333336</v>
      </c>
      <c r="I74">
        <v>1</v>
      </c>
      <c r="O74">
        <v>1</v>
      </c>
    </row>
    <row r="75" spans="1:27">
      <c r="A75" s="10">
        <v>53</v>
      </c>
      <c r="B75" s="11">
        <v>42845.738888888889</v>
      </c>
      <c r="W75">
        <v>2</v>
      </c>
    </row>
    <row r="76" spans="1:27">
      <c r="A76" s="10">
        <v>54</v>
      </c>
      <c r="B76" s="11">
        <v>42845.711111111108</v>
      </c>
      <c r="W76">
        <v>2</v>
      </c>
    </row>
    <row r="77" spans="1:27">
      <c r="A77" s="10">
        <v>55</v>
      </c>
      <c r="B77" s="11">
        <v>42845.690972222219</v>
      </c>
      <c r="AA77">
        <v>2</v>
      </c>
    </row>
    <row r="78" spans="1:27">
      <c r="A78" s="10">
        <v>56</v>
      </c>
      <c r="B78" s="11">
        <v>42845.6875</v>
      </c>
      <c r="W78">
        <v>2</v>
      </c>
    </row>
    <row r="79" spans="1:27">
      <c r="A79" s="10">
        <v>57</v>
      </c>
      <c r="B79" s="11">
        <v>42845.683333333334</v>
      </c>
      <c r="AA79">
        <v>2</v>
      </c>
    </row>
    <row r="80" spans="1:27">
      <c r="A80" s="10">
        <v>58</v>
      </c>
      <c r="B80" s="11">
        <v>42845.681250000001</v>
      </c>
      <c r="Y80">
        <v>2</v>
      </c>
    </row>
    <row r="81" spans="1:27">
      <c r="A81" s="10">
        <v>59</v>
      </c>
      <c r="B81" s="11">
        <v>42845.646527777775</v>
      </c>
      <c r="Y81">
        <v>4</v>
      </c>
    </row>
    <row r="82" spans="1:27">
      <c r="A82" s="10">
        <v>60</v>
      </c>
      <c r="B82" s="11">
        <v>42845.646527777775</v>
      </c>
      <c r="Y82">
        <v>1</v>
      </c>
      <c r="AA82">
        <v>1</v>
      </c>
    </row>
    <row r="83" spans="1:27">
      <c r="A83" s="10">
        <v>61</v>
      </c>
      <c r="B83" s="11">
        <v>42845.645833333336</v>
      </c>
      <c r="Q83">
        <v>4</v>
      </c>
    </row>
    <row r="84" spans="1:27">
      <c r="A84" s="10">
        <v>62</v>
      </c>
      <c r="B84" s="11">
        <v>42845.635416666664</v>
      </c>
      <c r="Y84">
        <v>2</v>
      </c>
    </row>
    <row r="85" spans="1:27">
      <c r="A85" s="10">
        <v>63</v>
      </c>
      <c r="B85" s="11">
        <v>42845.634722222225</v>
      </c>
      <c r="W85">
        <v>2</v>
      </c>
    </row>
    <row r="86" spans="1:27">
      <c r="A86" s="10">
        <v>64</v>
      </c>
      <c r="B86" s="11">
        <v>42845.634027777778</v>
      </c>
      <c r="W86">
        <v>2</v>
      </c>
    </row>
    <row r="87" spans="1:27">
      <c r="A87" s="10">
        <v>65</v>
      </c>
      <c r="B87" s="11">
        <v>42845.612500000003</v>
      </c>
      <c r="W87">
        <v>2</v>
      </c>
    </row>
    <row r="88" spans="1:27">
      <c r="A88" s="10">
        <v>66</v>
      </c>
      <c r="B88" s="11">
        <v>42845.609722222223</v>
      </c>
      <c r="W88">
        <v>2</v>
      </c>
    </row>
    <row r="89" spans="1:27">
      <c r="A89" s="10">
        <v>67</v>
      </c>
      <c r="B89" s="11">
        <v>42845.604166666664</v>
      </c>
      <c r="W89">
        <v>2</v>
      </c>
    </row>
    <row r="90" spans="1:27">
      <c r="A90" s="10">
        <v>68</v>
      </c>
      <c r="B90" s="11">
        <v>42845.602777777778</v>
      </c>
      <c r="AA90">
        <v>2</v>
      </c>
    </row>
    <row r="91" spans="1:27">
      <c r="A91" s="10">
        <v>69</v>
      </c>
      <c r="B91" s="11">
        <v>42845.601388888892</v>
      </c>
      <c r="Y91">
        <v>1</v>
      </c>
      <c r="AA91">
        <v>3</v>
      </c>
    </row>
    <row r="92" spans="1:27">
      <c r="A92" s="10">
        <v>70</v>
      </c>
      <c r="B92" s="11">
        <v>42845.599305555559</v>
      </c>
      <c r="AA92">
        <v>2</v>
      </c>
    </row>
    <row r="93" spans="1:27">
      <c r="A93" s="10">
        <v>71</v>
      </c>
      <c r="B93" s="11">
        <v>42845.597222222219</v>
      </c>
      <c r="Q93">
        <v>2</v>
      </c>
    </row>
    <row r="94" spans="1:27">
      <c r="A94" s="10">
        <v>72</v>
      </c>
      <c r="B94" s="11">
        <v>42845.594444444447</v>
      </c>
      <c r="U94">
        <v>1</v>
      </c>
      <c r="Y94">
        <v>1</v>
      </c>
    </row>
    <row r="95" spans="1:27">
      <c r="A95" s="10">
        <v>73</v>
      </c>
      <c r="B95" s="11">
        <v>42845.594444444447</v>
      </c>
      <c r="AA95">
        <v>2</v>
      </c>
    </row>
    <row r="96" spans="1:27">
      <c r="A96" s="10">
        <v>74</v>
      </c>
      <c r="B96" s="11">
        <v>42845.591666666667</v>
      </c>
      <c r="S96">
        <v>1</v>
      </c>
      <c r="Y96">
        <v>2</v>
      </c>
    </row>
    <row r="97" spans="1:29">
      <c r="A97" s="10">
        <v>75</v>
      </c>
      <c r="B97" s="11">
        <v>42845.577777777777</v>
      </c>
      <c r="Q97">
        <v>3</v>
      </c>
      <c r="U97">
        <v>1</v>
      </c>
      <c r="Y97">
        <v>2</v>
      </c>
    </row>
    <row r="98" spans="1:29">
      <c r="A98" s="10">
        <v>76</v>
      </c>
      <c r="B98" s="11">
        <v>42845.575694444444</v>
      </c>
      <c r="O98">
        <v>1</v>
      </c>
      <c r="Q98">
        <v>2</v>
      </c>
      <c r="W98">
        <v>2</v>
      </c>
    </row>
    <row r="99" spans="1:29">
      <c r="A99" s="10">
        <v>77</v>
      </c>
      <c r="B99" s="11">
        <v>42845.574999999997</v>
      </c>
      <c r="S99">
        <v>1</v>
      </c>
      <c r="Y99">
        <v>1</v>
      </c>
    </row>
    <row r="100" spans="1:29">
      <c r="A100" s="10">
        <v>78</v>
      </c>
      <c r="B100" s="11">
        <v>42845.567361111112</v>
      </c>
      <c r="S100">
        <v>1</v>
      </c>
      <c r="U100">
        <v>1</v>
      </c>
    </row>
    <row r="101" spans="1:29">
      <c r="A101" s="10">
        <v>79</v>
      </c>
      <c r="B101" s="11">
        <v>42845.556250000001</v>
      </c>
      <c r="Y101">
        <v>2</v>
      </c>
    </row>
    <row r="102" spans="1:29">
      <c r="A102" s="10">
        <v>80</v>
      </c>
      <c r="B102" s="11">
        <v>42845.552777777775</v>
      </c>
      <c r="W102">
        <v>2</v>
      </c>
    </row>
    <row r="103" spans="1:29">
      <c r="A103" s="10">
        <v>81</v>
      </c>
      <c r="B103" s="11">
        <v>42845.547222222223</v>
      </c>
      <c r="U103">
        <v>1</v>
      </c>
      <c r="W103">
        <v>1</v>
      </c>
    </row>
    <row r="104" spans="1:29">
      <c r="A104" s="10">
        <v>82</v>
      </c>
      <c r="B104" s="11">
        <v>42845.54583333333</v>
      </c>
      <c r="W104">
        <v>2</v>
      </c>
      <c r="Y104">
        <v>2</v>
      </c>
    </row>
    <row r="105" spans="1:29">
      <c r="A105" s="10">
        <v>83</v>
      </c>
      <c r="B105" s="11">
        <v>42845.540972222225</v>
      </c>
      <c r="K105">
        <v>1</v>
      </c>
    </row>
    <row r="106" spans="1:29">
      <c r="A106" s="10">
        <v>84</v>
      </c>
      <c r="B106" s="11">
        <v>42845.538194444445</v>
      </c>
      <c r="O106">
        <v>1</v>
      </c>
      <c r="Q106">
        <v>1</v>
      </c>
      <c r="S106">
        <v>1</v>
      </c>
      <c r="Y106">
        <v>1</v>
      </c>
      <c r="AA106">
        <v>1</v>
      </c>
      <c r="AC106">
        <v>2</v>
      </c>
    </row>
    <row r="107" spans="1:29">
      <c r="A107" s="10">
        <v>85</v>
      </c>
      <c r="B107" s="11">
        <v>42845.52847222222</v>
      </c>
      <c r="Y107">
        <v>2</v>
      </c>
    </row>
    <row r="108" spans="1:29">
      <c r="A108" s="10">
        <v>86</v>
      </c>
      <c r="B108" s="11">
        <v>42845.527777777781</v>
      </c>
      <c r="Y108">
        <v>2</v>
      </c>
    </row>
    <row r="109" spans="1:29">
      <c r="A109" s="10">
        <v>87</v>
      </c>
      <c r="B109" s="11">
        <v>42845.525694444441</v>
      </c>
      <c r="U109">
        <v>1</v>
      </c>
      <c r="W109">
        <v>2</v>
      </c>
      <c r="Y109">
        <v>1</v>
      </c>
    </row>
    <row r="110" spans="1:29">
      <c r="A110" s="10">
        <v>88</v>
      </c>
      <c r="B110" s="11">
        <v>42845.525000000001</v>
      </c>
      <c r="AA110">
        <v>2</v>
      </c>
    </row>
    <row r="111" spans="1:29">
      <c r="A111" s="10">
        <v>89</v>
      </c>
      <c r="B111" s="11">
        <v>42845.521527777775</v>
      </c>
      <c r="Q111">
        <v>2</v>
      </c>
    </row>
    <row r="112" spans="1:29">
      <c r="A112" s="10">
        <v>90</v>
      </c>
      <c r="B112" s="11">
        <v>42845.521527777775</v>
      </c>
      <c r="U112">
        <v>1</v>
      </c>
      <c r="W112">
        <v>1</v>
      </c>
    </row>
    <row r="113" spans="1:27">
      <c r="A113" s="10">
        <v>91</v>
      </c>
      <c r="B113" s="11">
        <v>42845.51458333333</v>
      </c>
      <c r="W113">
        <v>2</v>
      </c>
    </row>
    <row r="114" spans="1:27">
      <c r="A114" s="10">
        <v>92</v>
      </c>
      <c r="B114" s="11">
        <v>42845.511805555558</v>
      </c>
      <c r="S114">
        <v>3</v>
      </c>
    </row>
    <row r="115" spans="1:27">
      <c r="A115" s="10">
        <v>93</v>
      </c>
      <c r="B115" s="11">
        <v>42845.511805555558</v>
      </c>
      <c r="Y115">
        <v>2</v>
      </c>
    </row>
    <row r="116" spans="1:27">
      <c r="A116" s="10">
        <v>94</v>
      </c>
      <c r="B116" s="11">
        <v>42845.504861111112</v>
      </c>
      <c r="O116">
        <v>1</v>
      </c>
      <c r="W116">
        <v>1</v>
      </c>
      <c r="Y116">
        <v>1</v>
      </c>
    </row>
    <row r="117" spans="1:27">
      <c r="A117" s="10">
        <v>95</v>
      </c>
      <c r="B117" s="11">
        <v>42845.503472222219</v>
      </c>
      <c r="U117">
        <v>2</v>
      </c>
    </row>
    <row r="118" spans="1:27">
      <c r="A118" s="10">
        <v>96</v>
      </c>
      <c r="B118" s="11">
        <v>42845.50277777778</v>
      </c>
      <c r="O118">
        <v>2</v>
      </c>
      <c r="Q118">
        <v>2</v>
      </c>
    </row>
    <row r="119" spans="1:27">
      <c r="A119" s="10">
        <v>97</v>
      </c>
      <c r="B119" s="11">
        <v>42845.501388888886</v>
      </c>
      <c r="U119">
        <v>2</v>
      </c>
    </row>
    <row r="120" spans="1:27">
      <c r="A120" s="10">
        <v>98</v>
      </c>
      <c r="B120" s="11">
        <v>42845.501388888886</v>
      </c>
      <c r="W120">
        <v>1</v>
      </c>
    </row>
    <row r="121" spans="1:27">
      <c r="A121" s="10">
        <v>99</v>
      </c>
      <c r="B121" s="11">
        <v>42845.497916666667</v>
      </c>
      <c r="U121">
        <v>2</v>
      </c>
      <c r="Y121">
        <v>1</v>
      </c>
    </row>
    <row r="122" spans="1:27">
      <c r="A122" s="10">
        <v>100</v>
      </c>
      <c r="B122" s="11">
        <v>42845.49722222222</v>
      </c>
      <c r="U122">
        <v>1</v>
      </c>
      <c r="W122">
        <v>1</v>
      </c>
    </row>
    <row r="123" spans="1:27">
      <c r="A123" s="10">
        <v>101</v>
      </c>
      <c r="B123" s="11">
        <v>42845.496527777781</v>
      </c>
      <c r="Y123">
        <v>1</v>
      </c>
    </row>
    <row r="124" spans="1:27">
      <c r="A124" s="10">
        <v>102</v>
      </c>
      <c r="B124" s="11">
        <v>42845.495833333334</v>
      </c>
      <c r="Q124">
        <v>1</v>
      </c>
      <c r="S124">
        <v>3</v>
      </c>
    </row>
    <row r="125" spans="1:27">
      <c r="A125" s="10">
        <v>103</v>
      </c>
      <c r="B125" s="11">
        <v>42845.494444444441</v>
      </c>
      <c r="W125">
        <v>2</v>
      </c>
    </row>
    <row r="126" spans="1:27">
      <c r="A126" s="10">
        <v>104</v>
      </c>
      <c r="B126" s="11">
        <v>42845.493055555555</v>
      </c>
      <c r="O126">
        <v>1</v>
      </c>
      <c r="Q126">
        <v>3</v>
      </c>
    </row>
    <row r="127" spans="1:27">
      <c r="A127" s="10">
        <v>105</v>
      </c>
      <c r="B127" s="11">
        <v>42845.493055555555</v>
      </c>
      <c r="Y127">
        <v>2</v>
      </c>
    </row>
    <row r="128" spans="1:27">
      <c r="A128" s="10">
        <v>106</v>
      </c>
      <c r="B128" s="11">
        <v>42845.493055555555</v>
      </c>
      <c r="AA128">
        <v>1</v>
      </c>
    </row>
    <row r="129" spans="1:29">
      <c r="A129" s="10">
        <v>107</v>
      </c>
      <c r="B129" s="11">
        <v>42845.492361111108</v>
      </c>
      <c r="Y129">
        <v>2</v>
      </c>
      <c r="AA129">
        <v>1</v>
      </c>
      <c r="AC129">
        <v>1</v>
      </c>
    </row>
    <row r="130" spans="1:29">
      <c r="A130" s="10">
        <v>108</v>
      </c>
      <c r="B130" s="11">
        <v>42845.491666666669</v>
      </c>
      <c r="S130">
        <v>2</v>
      </c>
    </row>
    <row r="131" spans="1:29">
      <c r="A131" s="10">
        <v>109</v>
      </c>
      <c r="B131" s="11">
        <v>42845.489583333336</v>
      </c>
      <c r="I131">
        <v>1</v>
      </c>
      <c r="U131">
        <v>1</v>
      </c>
      <c r="W131">
        <v>1</v>
      </c>
    </row>
    <row r="132" spans="1:29">
      <c r="A132" s="10">
        <v>110</v>
      </c>
      <c r="B132" s="11">
        <v>42845.488194444442</v>
      </c>
      <c r="S132">
        <v>1</v>
      </c>
      <c r="Y132">
        <v>1</v>
      </c>
      <c r="AA132">
        <v>1</v>
      </c>
    </row>
    <row r="133" spans="1:29">
      <c r="A133" s="10">
        <v>111</v>
      </c>
      <c r="B133" s="11">
        <v>42845.486805555556</v>
      </c>
      <c r="Y133">
        <v>1</v>
      </c>
    </row>
    <row r="134" spans="1:29">
      <c r="A134" s="10">
        <v>112</v>
      </c>
      <c r="B134" s="11">
        <v>42845.484722222223</v>
      </c>
      <c r="O134">
        <v>1</v>
      </c>
      <c r="W134">
        <v>1</v>
      </c>
      <c r="AA134">
        <v>1</v>
      </c>
    </row>
    <row r="135" spans="1:29">
      <c r="A135" s="10">
        <v>113</v>
      </c>
      <c r="B135" s="11">
        <v>42845.484722222223</v>
      </c>
      <c r="W135">
        <v>1</v>
      </c>
      <c r="AA135">
        <v>1</v>
      </c>
    </row>
    <row r="136" spans="1:29">
      <c r="A136" s="10">
        <v>114</v>
      </c>
      <c r="B136" s="11">
        <v>42845.48333333333</v>
      </c>
      <c r="U136">
        <v>1</v>
      </c>
    </row>
    <row r="137" spans="1:29">
      <c r="A137" s="10">
        <v>115</v>
      </c>
      <c r="B137" s="11">
        <v>42845.481249999997</v>
      </c>
      <c r="Q137">
        <v>3</v>
      </c>
      <c r="Y137">
        <v>1</v>
      </c>
      <c r="AA137">
        <v>1</v>
      </c>
    </row>
    <row r="138" spans="1:29">
      <c r="A138" s="10">
        <v>116</v>
      </c>
      <c r="B138" s="11">
        <v>42845.480555555558</v>
      </c>
      <c r="S138">
        <v>1</v>
      </c>
      <c r="Y138">
        <v>1</v>
      </c>
      <c r="AA138">
        <v>1</v>
      </c>
    </row>
    <row r="139" spans="1:29">
      <c r="A139" s="10">
        <v>117</v>
      </c>
      <c r="B139" s="11">
        <v>42845.479861111111</v>
      </c>
      <c r="Y139">
        <v>2</v>
      </c>
    </row>
    <row r="140" spans="1:29">
      <c r="A140" s="10">
        <v>118</v>
      </c>
      <c r="B140" s="11">
        <v>42845.477083333331</v>
      </c>
      <c r="U140">
        <v>2</v>
      </c>
      <c r="Y140">
        <v>2</v>
      </c>
    </row>
    <row r="141" spans="1:29">
      <c r="A141" s="10">
        <v>119</v>
      </c>
      <c r="B141" s="11">
        <v>42845.475694444445</v>
      </c>
      <c r="O141">
        <v>2</v>
      </c>
      <c r="AA141">
        <v>1</v>
      </c>
      <c r="AC141">
        <v>1</v>
      </c>
    </row>
    <row r="142" spans="1:29">
      <c r="A142" s="10">
        <v>120</v>
      </c>
      <c r="B142" s="11">
        <v>42845.473611111112</v>
      </c>
      <c r="U142">
        <v>2</v>
      </c>
    </row>
    <row r="143" spans="1:29">
      <c r="A143" s="10">
        <v>121</v>
      </c>
      <c r="B143" s="11">
        <v>42845.473611111112</v>
      </c>
      <c r="O143">
        <v>2</v>
      </c>
      <c r="Q143">
        <v>1</v>
      </c>
      <c r="W143">
        <v>3</v>
      </c>
    </row>
  </sheetData>
  <mergeCells count="20">
    <mergeCell ref="A20:C20"/>
    <mergeCell ref="A12:B12"/>
    <mergeCell ref="A4:B4"/>
    <mergeCell ref="A17:B17"/>
    <mergeCell ref="A9:B9"/>
    <mergeCell ref="A5:B5"/>
    <mergeCell ref="A18:B18"/>
    <mergeCell ref="A10:B10"/>
    <mergeCell ref="A15:B15"/>
    <mergeCell ref="A7:B7"/>
    <mergeCell ref="A16:B16"/>
    <mergeCell ref="A8:B8"/>
    <mergeCell ref="A13:B13"/>
    <mergeCell ref="A1:D1"/>
    <mergeCell ref="A14:B14"/>
    <mergeCell ref="A6:B6"/>
    <mergeCell ref="A19:C19"/>
    <mergeCell ref="A11:B11"/>
    <mergeCell ref="A2:D2"/>
    <mergeCell ref="A3:B3"/>
  </mergeCells>
  <phoneticPr fontId="0"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4"/>
  <sheetViews>
    <sheetView workbookViewId="0" xr3:uid="{51F8DEE0-4D01-5F28-A812-FC0BD7CAC4A5}"/>
  </sheetViews>
  <sheetFormatPr defaultRowHeight="12.75"/>
  <cols>
    <col min="1" max="1" width="10.7109375" customWidth="1"/>
    <col min="2" max="2" width="35.7109375" customWidth="1"/>
    <col min="3" max="15" width="13.7109375" customWidth="1"/>
  </cols>
  <sheetData>
    <row r="1" spans="1:15" ht="35.1" customHeight="1">
      <c r="A1" s="24" t="s">
        <v>0</v>
      </c>
      <c r="B1" s="24" t="s">
        <v>0</v>
      </c>
      <c r="C1" s="24" t="s">
        <v>0</v>
      </c>
      <c r="D1" s="24" t="s">
        <v>0</v>
      </c>
      <c r="E1" s="24" t="s">
        <v>0</v>
      </c>
      <c r="F1" s="24" t="s">
        <v>0</v>
      </c>
      <c r="G1" s="24" t="s">
        <v>0</v>
      </c>
      <c r="H1" s="24" t="s">
        <v>0</v>
      </c>
      <c r="I1" s="24" t="s">
        <v>0</v>
      </c>
      <c r="J1" s="24" t="s">
        <v>0</v>
      </c>
      <c r="K1" s="24" t="s">
        <v>0</v>
      </c>
      <c r="L1" s="24" t="s">
        <v>0</v>
      </c>
      <c r="M1" s="24" t="s">
        <v>0</v>
      </c>
      <c r="N1" s="24" t="s">
        <v>0</v>
      </c>
      <c r="O1" s="24" t="s">
        <v>0</v>
      </c>
    </row>
    <row r="2" spans="1:15" ht="24.95" customHeight="1">
      <c r="A2" s="21" t="s">
        <v>48</v>
      </c>
      <c r="B2" s="21" t="s">
        <v>48</v>
      </c>
      <c r="C2" s="21" t="s">
        <v>48</v>
      </c>
      <c r="D2" s="21" t="s">
        <v>48</v>
      </c>
      <c r="E2" s="21" t="s">
        <v>48</v>
      </c>
      <c r="F2" s="21" t="s">
        <v>48</v>
      </c>
      <c r="G2" s="21" t="s">
        <v>48</v>
      </c>
      <c r="H2" s="21" t="s">
        <v>48</v>
      </c>
      <c r="I2" s="21" t="s">
        <v>48</v>
      </c>
      <c r="J2" s="21" t="s">
        <v>48</v>
      </c>
      <c r="K2" s="21" t="s">
        <v>48</v>
      </c>
      <c r="L2" s="21" t="s">
        <v>48</v>
      </c>
      <c r="M2" s="21" t="s">
        <v>48</v>
      </c>
      <c r="N2" s="21" t="s">
        <v>48</v>
      </c>
      <c r="O2" s="21" t="s">
        <v>48</v>
      </c>
    </row>
    <row r="3" spans="1:15" ht="30" customHeight="1">
      <c r="A3" s="25" t="s">
        <v>2</v>
      </c>
      <c r="B3" s="25" t="s">
        <v>2</v>
      </c>
      <c r="C3" s="6" t="s">
        <v>49</v>
      </c>
      <c r="D3" s="6" t="s">
        <v>13</v>
      </c>
      <c r="E3" s="6" t="s">
        <v>14</v>
      </c>
      <c r="F3" s="6" t="s">
        <v>15</v>
      </c>
      <c r="G3" s="6" t="s">
        <v>16</v>
      </c>
      <c r="H3" s="6" t="s">
        <v>17</v>
      </c>
      <c r="I3" s="6" t="s">
        <v>18</v>
      </c>
      <c r="J3" s="6" t="s">
        <v>19</v>
      </c>
      <c r="K3" s="6" t="s">
        <v>20</v>
      </c>
      <c r="L3" s="6" t="s">
        <v>21</v>
      </c>
      <c r="M3" s="6" t="s">
        <v>50</v>
      </c>
      <c r="N3" s="1" t="s">
        <v>23</v>
      </c>
      <c r="O3" s="1" t="s">
        <v>4</v>
      </c>
    </row>
    <row r="4" spans="1:15">
      <c r="A4" s="22" t="s">
        <v>51</v>
      </c>
      <c r="B4" s="22" t="s">
        <v>51</v>
      </c>
      <c r="C4" s="7">
        <v>0</v>
      </c>
      <c r="D4" s="7">
        <v>0</v>
      </c>
      <c r="E4" s="7">
        <v>0</v>
      </c>
      <c r="F4" s="7">
        <v>0</v>
      </c>
      <c r="G4" s="7">
        <v>1</v>
      </c>
      <c r="H4" s="7">
        <v>2</v>
      </c>
      <c r="I4" s="7">
        <v>2</v>
      </c>
      <c r="J4" s="7">
        <v>4</v>
      </c>
      <c r="K4" s="7">
        <v>28</v>
      </c>
      <c r="L4" s="7">
        <v>14</v>
      </c>
      <c r="M4" s="7">
        <v>72</v>
      </c>
      <c r="N4" s="8">
        <v>9.14</v>
      </c>
      <c r="O4" s="3">
        <v>123</v>
      </c>
    </row>
    <row r="5" spans="1:15">
      <c r="A5" s="22" t="s">
        <v>52</v>
      </c>
      <c r="B5" s="22" t="s">
        <v>52</v>
      </c>
      <c r="C5" s="7">
        <v>1</v>
      </c>
      <c r="D5" s="7">
        <v>0</v>
      </c>
      <c r="E5" s="7">
        <v>1</v>
      </c>
      <c r="F5" s="7">
        <v>0</v>
      </c>
      <c r="G5" s="7">
        <v>1</v>
      </c>
      <c r="H5" s="7">
        <v>1</v>
      </c>
      <c r="I5" s="7">
        <v>5</v>
      </c>
      <c r="J5" s="7">
        <v>9</v>
      </c>
      <c r="K5" s="7">
        <v>16</v>
      </c>
      <c r="L5" s="7">
        <v>18</v>
      </c>
      <c r="M5" s="7">
        <v>71</v>
      </c>
      <c r="N5" s="8">
        <v>8.98</v>
      </c>
      <c r="O5" s="3">
        <v>123</v>
      </c>
    </row>
    <row r="6" spans="1:15">
      <c r="A6" s="22" t="s">
        <v>53</v>
      </c>
      <c r="B6" s="22" t="s">
        <v>53</v>
      </c>
      <c r="C6" s="7">
        <v>0</v>
      </c>
      <c r="D6" s="7">
        <v>0</v>
      </c>
      <c r="E6" s="7">
        <v>0</v>
      </c>
      <c r="F6" s="7">
        <v>0</v>
      </c>
      <c r="G6" s="7">
        <v>2</v>
      </c>
      <c r="H6" s="7">
        <v>0</v>
      </c>
      <c r="I6" s="7">
        <v>3</v>
      </c>
      <c r="J6" s="7">
        <v>2</v>
      </c>
      <c r="K6" s="7">
        <v>9</v>
      </c>
      <c r="L6" s="7">
        <v>27</v>
      </c>
      <c r="M6" s="7">
        <v>80</v>
      </c>
      <c r="N6" s="8">
        <v>9.39</v>
      </c>
      <c r="O6" s="3">
        <v>123</v>
      </c>
    </row>
    <row r="7" spans="1:15">
      <c r="A7" s="22" t="s">
        <v>54</v>
      </c>
      <c r="B7" s="22" t="s">
        <v>54</v>
      </c>
      <c r="C7" s="7">
        <v>0</v>
      </c>
      <c r="D7" s="7">
        <v>0</v>
      </c>
      <c r="E7" s="7">
        <v>2</v>
      </c>
      <c r="F7" s="7">
        <v>2</v>
      </c>
      <c r="G7" s="7">
        <v>1</v>
      </c>
      <c r="H7" s="7">
        <v>2</v>
      </c>
      <c r="I7" s="7">
        <v>7</v>
      </c>
      <c r="J7" s="7">
        <v>9</v>
      </c>
      <c r="K7" s="7">
        <v>23</v>
      </c>
      <c r="L7" s="7">
        <v>15</v>
      </c>
      <c r="M7" s="7">
        <v>62</v>
      </c>
      <c r="N7" s="8">
        <v>8.68</v>
      </c>
      <c r="O7" s="3">
        <v>123</v>
      </c>
    </row>
    <row r="8" spans="1:15">
      <c r="A8" s="22" t="s">
        <v>55</v>
      </c>
      <c r="B8" s="22" t="s">
        <v>55</v>
      </c>
      <c r="C8" s="7">
        <v>2</v>
      </c>
      <c r="D8" s="7">
        <v>0</v>
      </c>
      <c r="E8" s="7">
        <v>1</v>
      </c>
      <c r="F8" s="7">
        <v>1</v>
      </c>
      <c r="G8" s="7">
        <v>2</v>
      </c>
      <c r="H8" s="7">
        <v>5</v>
      </c>
      <c r="I8" s="7">
        <v>7</v>
      </c>
      <c r="J8" s="7">
        <v>6</v>
      </c>
      <c r="K8" s="7">
        <v>22</v>
      </c>
      <c r="L8" s="7">
        <v>21</v>
      </c>
      <c r="M8" s="7">
        <v>56</v>
      </c>
      <c r="N8" s="8">
        <v>8.51</v>
      </c>
      <c r="O8" s="3">
        <v>123</v>
      </c>
    </row>
    <row r="9" spans="1:15">
      <c r="A9" s="22" t="s">
        <v>56</v>
      </c>
      <c r="B9" s="22" t="s">
        <v>56</v>
      </c>
      <c r="C9" s="7">
        <v>1</v>
      </c>
      <c r="D9" s="7">
        <v>1</v>
      </c>
      <c r="E9" s="7">
        <v>2</v>
      </c>
      <c r="F9" s="7">
        <v>0</v>
      </c>
      <c r="G9" s="7">
        <v>0</v>
      </c>
      <c r="H9" s="7">
        <v>3</v>
      </c>
      <c r="I9" s="7">
        <v>3</v>
      </c>
      <c r="J9" s="7">
        <v>6</v>
      </c>
      <c r="K9" s="7">
        <v>5</v>
      </c>
      <c r="L9" s="7">
        <v>15</v>
      </c>
      <c r="M9" s="7">
        <v>87</v>
      </c>
      <c r="N9" s="8">
        <v>9.15</v>
      </c>
      <c r="O9" s="3">
        <v>123</v>
      </c>
    </row>
    <row r="10" spans="1:15">
      <c r="A10" s="22" t="s">
        <v>57</v>
      </c>
      <c r="B10" s="22" t="s">
        <v>57</v>
      </c>
      <c r="C10" s="7">
        <v>0</v>
      </c>
      <c r="D10" s="7">
        <v>0</v>
      </c>
      <c r="E10" s="7">
        <v>0</v>
      </c>
      <c r="F10" s="7">
        <v>0</v>
      </c>
      <c r="G10" s="7">
        <v>1</v>
      </c>
      <c r="H10" s="7">
        <v>3</v>
      </c>
      <c r="I10" s="7">
        <v>1</v>
      </c>
      <c r="J10" s="7">
        <v>1</v>
      </c>
      <c r="K10" s="7">
        <v>13</v>
      </c>
      <c r="L10" s="7">
        <v>19</v>
      </c>
      <c r="M10" s="7">
        <v>85</v>
      </c>
      <c r="N10" s="8">
        <v>9.41</v>
      </c>
      <c r="O10" s="3">
        <v>123</v>
      </c>
    </row>
    <row r="11" spans="1:15">
      <c r="A11" s="22" t="s">
        <v>58</v>
      </c>
      <c r="B11" s="22" t="s">
        <v>58</v>
      </c>
      <c r="C11" s="7">
        <v>1</v>
      </c>
      <c r="D11" s="7">
        <v>0</v>
      </c>
      <c r="E11" s="7">
        <v>0</v>
      </c>
      <c r="F11" s="7">
        <v>0</v>
      </c>
      <c r="G11" s="7">
        <v>2</v>
      </c>
      <c r="H11" s="7">
        <v>2</v>
      </c>
      <c r="I11" s="7">
        <v>6</v>
      </c>
      <c r="J11" s="7">
        <v>8</v>
      </c>
      <c r="K11" s="7">
        <v>14</v>
      </c>
      <c r="L11" s="7">
        <v>31</v>
      </c>
      <c r="M11" s="7">
        <v>59</v>
      </c>
      <c r="N11" s="8">
        <v>8.8699999999999992</v>
      </c>
      <c r="O11" s="3">
        <v>123</v>
      </c>
    </row>
    <row r="12" spans="1:15">
      <c r="A12" s="22" t="s">
        <v>59</v>
      </c>
      <c r="B12" s="22" t="s">
        <v>59</v>
      </c>
      <c r="C12" s="7">
        <v>1</v>
      </c>
      <c r="D12" s="7">
        <v>0</v>
      </c>
      <c r="E12" s="7">
        <v>1</v>
      </c>
      <c r="F12" s="7">
        <v>1</v>
      </c>
      <c r="G12" s="7">
        <v>0</v>
      </c>
      <c r="H12" s="7">
        <v>5</v>
      </c>
      <c r="I12" s="7">
        <v>3</v>
      </c>
      <c r="J12" s="7">
        <v>7</v>
      </c>
      <c r="K12" s="7">
        <v>14</v>
      </c>
      <c r="L12" s="7">
        <v>26</v>
      </c>
      <c r="M12" s="7">
        <v>65</v>
      </c>
      <c r="N12" s="8">
        <v>8.89</v>
      </c>
      <c r="O12" s="3">
        <v>123</v>
      </c>
    </row>
    <row r="13" spans="1:15">
      <c r="A13" s="26" t="s">
        <v>9</v>
      </c>
      <c r="B13" s="26" t="s">
        <v>9</v>
      </c>
      <c r="C13" s="26" t="s">
        <v>9</v>
      </c>
      <c r="D13" s="26" t="s">
        <v>9</v>
      </c>
      <c r="E13" s="26" t="s">
        <v>9</v>
      </c>
      <c r="F13" s="26" t="s">
        <v>9</v>
      </c>
      <c r="G13" s="26" t="s">
        <v>9</v>
      </c>
      <c r="H13" s="26" t="s">
        <v>9</v>
      </c>
      <c r="I13" s="26" t="s">
        <v>9</v>
      </c>
      <c r="J13" s="26" t="s">
        <v>9</v>
      </c>
      <c r="K13" s="26" t="s">
        <v>9</v>
      </c>
      <c r="L13" s="26" t="s">
        <v>9</v>
      </c>
      <c r="M13" s="26" t="s">
        <v>9</v>
      </c>
      <c r="N13" s="26">
        <v>123</v>
      </c>
      <c r="O13" s="4">
        <v>123</v>
      </c>
    </row>
    <row r="14" spans="1:15">
      <c r="A14" s="23" t="s">
        <v>10</v>
      </c>
      <c r="B14" s="23" t="s">
        <v>10</v>
      </c>
      <c r="C14" s="23" t="s">
        <v>10</v>
      </c>
      <c r="D14" s="23" t="s">
        <v>10</v>
      </c>
      <c r="E14" s="23" t="s">
        <v>10</v>
      </c>
      <c r="F14" s="23" t="s">
        <v>10</v>
      </c>
      <c r="G14" s="23" t="s">
        <v>10</v>
      </c>
      <c r="H14" s="23" t="s">
        <v>10</v>
      </c>
      <c r="I14" s="23" t="s">
        <v>10</v>
      </c>
      <c r="J14" s="23" t="s">
        <v>10</v>
      </c>
      <c r="K14" s="23" t="s">
        <v>10</v>
      </c>
      <c r="L14" s="23" t="s">
        <v>10</v>
      </c>
      <c r="M14" s="23" t="s">
        <v>10</v>
      </c>
      <c r="N14" s="23">
        <v>5</v>
      </c>
      <c r="O14" s="5">
        <v>5</v>
      </c>
    </row>
  </sheetData>
  <mergeCells count="14">
    <mergeCell ref="A12:B12"/>
    <mergeCell ref="A4:B4"/>
    <mergeCell ref="A9:B9"/>
    <mergeCell ref="A14:N14"/>
    <mergeCell ref="A13:N13"/>
    <mergeCell ref="A1:O1"/>
    <mergeCell ref="A6:B6"/>
    <mergeCell ref="A11:B11"/>
    <mergeCell ref="A3:B3"/>
    <mergeCell ref="A8:B8"/>
    <mergeCell ref="A5:B5"/>
    <mergeCell ref="A10:B10"/>
    <mergeCell ref="A2:O2"/>
    <mergeCell ref="A7:B7"/>
  </mergeCells>
  <phoneticPr fontId="0" type="noConversion"/>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3"/>
  <sheetViews>
    <sheetView workbookViewId="0" xr3:uid="{F9CF3CF3-643B-5BE6-8B46-32C596A47465}"/>
  </sheetViews>
  <sheetFormatPr defaultRowHeight="12.75"/>
  <cols>
    <col min="1" max="1" width="10.7109375" customWidth="1"/>
    <col min="2" max="2" width="35.7109375" customWidth="1"/>
    <col min="3" max="9" width="13.7109375" customWidth="1"/>
  </cols>
  <sheetData>
    <row r="1" spans="1:9" ht="35.1" customHeight="1">
      <c r="A1" s="24" t="s">
        <v>0</v>
      </c>
      <c r="B1" s="24" t="s">
        <v>0</v>
      </c>
      <c r="C1" s="24" t="s">
        <v>0</v>
      </c>
      <c r="D1" s="24" t="s">
        <v>0</v>
      </c>
      <c r="E1" s="24" t="s">
        <v>0</v>
      </c>
      <c r="F1" s="24" t="s">
        <v>0</v>
      </c>
      <c r="G1" s="24" t="s">
        <v>0</v>
      </c>
      <c r="H1" s="24" t="s">
        <v>0</v>
      </c>
      <c r="I1" s="24" t="s">
        <v>0</v>
      </c>
    </row>
    <row r="2" spans="1:9" ht="24.95" customHeight="1">
      <c r="A2" s="21" t="s">
        <v>60</v>
      </c>
      <c r="B2" s="21" t="s">
        <v>60</v>
      </c>
      <c r="C2" s="21" t="s">
        <v>60</v>
      </c>
      <c r="D2" s="21" t="s">
        <v>60</v>
      </c>
      <c r="E2" s="21" t="s">
        <v>60</v>
      </c>
      <c r="F2" s="21" t="s">
        <v>60</v>
      </c>
      <c r="G2" s="21" t="s">
        <v>60</v>
      </c>
      <c r="H2" s="21" t="s">
        <v>60</v>
      </c>
      <c r="I2" s="21" t="s">
        <v>60</v>
      </c>
    </row>
    <row r="3" spans="1:9" ht="30" customHeight="1">
      <c r="A3" s="25" t="s">
        <v>2</v>
      </c>
      <c r="B3" s="25" t="s">
        <v>2</v>
      </c>
      <c r="C3" s="6" t="s">
        <v>61</v>
      </c>
      <c r="D3" s="6" t="s">
        <v>62</v>
      </c>
      <c r="E3" s="6" t="s">
        <v>63</v>
      </c>
      <c r="F3" s="6" t="s">
        <v>64</v>
      </c>
      <c r="G3" s="6" t="s">
        <v>65</v>
      </c>
      <c r="H3" s="1" t="s">
        <v>23</v>
      </c>
      <c r="I3" s="1" t="s">
        <v>4</v>
      </c>
    </row>
    <row r="4" spans="1:9">
      <c r="A4" s="22" t="s">
        <v>66</v>
      </c>
      <c r="B4" s="22" t="s">
        <v>66</v>
      </c>
      <c r="C4" s="7">
        <v>1</v>
      </c>
      <c r="D4" s="7">
        <v>11</v>
      </c>
      <c r="E4" s="7">
        <v>52</v>
      </c>
      <c r="F4" s="7">
        <v>42</v>
      </c>
      <c r="G4" s="7">
        <v>17</v>
      </c>
      <c r="H4" s="8">
        <v>3.51</v>
      </c>
      <c r="I4" s="3">
        <v>123</v>
      </c>
    </row>
    <row r="5" spans="1:9">
      <c r="A5" s="22" t="s">
        <v>67</v>
      </c>
      <c r="B5" s="22" t="s">
        <v>67</v>
      </c>
      <c r="C5" s="7">
        <v>0</v>
      </c>
      <c r="D5" s="7">
        <v>6</v>
      </c>
      <c r="E5" s="7">
        <v>4</v>
      </c>
      <c r="F5" s="7">
        <v>46</v>
      </c>
      <c r="G5" s="7">
        <v>67</v>
      </c>
      <c r="H5" s="8">
        <v>4.41</v>
      </c>
      <c r="I5" s="3">
        <v>123</v>
      </c>
    </row>
    <row r="6" spans="1:9">
      <c r="A6" s="22" t="s">
        <v>68</v>
      </c>
      <c r="B6" s="22" t="s">
        <v>68</v>
      </c>
      <c r="C6" s="7">
        <v>1</v>
      </c>
      <c r="D6" s="7">
        <v>4</v>
      </c>
      <c r="E6" s="7">
        <v>38</v>
      </c>
      <c r="F6" s="7">
        <v>54</v>
      </c>
      <c r="G6" s="7">
        <v>26</v>
      </c>
      <c r="H6" s="8">
        <v>3.81</v>
      </c>
      <c r="I6" s="3">
        <v>123</v>
      </c>
    </row>
    <row r="7" spans="1:9">
      <c r="A7" s="22" t="s">
        <v>69</v>
      </c>
      <c r="B7" s="22" t="s">
        <v>69</v>
      </c>
      <c r="C7" s="7">
        <v>1</v>
      </c>
      <c r="D7" s="7">
        <v>9</v>
      </c>
      <c r="E7" s="7">
        <v>40</v>
      </c>
      <c r="F7" s="7">
        <v>45</v>
      </c>
      <c r="G7" s="7">
        <v>28</v>
      </c>
      <c r="H7" s="8">
        <v>3.73</v>
      </c>
      <c r="I7" s="3">
        <v>123</v>
      </c>
    </row>
    <row r="8" spans="1:9">
      <c r="A8" s="22" t="s">
        <v>70</v>
      </c>
      <c r="B8" s="22" t="s">
        <v>70</v>
      </c>
      <c r="C8" s="7">
        <v>0</v>
      </c>
      <c r="D8" s="7">
        <v>11</v>
      </c>
      <c r="E8" s="7">
        <v>32</v>
      </c>
      <c r="F8" s="7">
        <v>44</v>
      </c>
      <c r="G8" s="7">
        <v>36</v>
      </c>
      <c r="H8" s="8">
        <v>3.85</v>
      </c>
      <c r="I8" s="3">
        <v>123</v>
      </c>
    </row>
    <row r="9" spans="1:9">
      <c r="A9" s="22" t="s">
        <v>71</v>
      </c>
      <c r="B9" s="22" t="s">
        <v>71</v>
      </c>
      <c r="C9" s="7">
        <v>0</v>
      </c>
      <c r="D9" s="7">
        <v>4</v>
      </c>
      <c r="E9" s="7">
        <v>3</v>
      </c>
      <c r="F9" s="7">
        <v>54</v>
      </c>
      <c r="G9" s="7">
        <v>62</v>
      </c>
      <c r="H9" s="8">
        <v>4.41</v>
      </c>
      <c r="I9" s="3">
        <v>123</v>
      </c>
    </row>
    <row r="10" spans="1:9">
      <c r="A10" s="22" t="s">
        <v>72</v>
      </c>
      <c r="B10" s="22" t="s">
        <v>72</v>
      </c>
      <c r="C10" s="7">
        <v>1</v>
      </c>
      <c r="D10" s="7">
        <v>3</v>
      </c>
      <c r="E10" s="7">
        <v>17</v>
      </c>
      <c r="F10" s="7">
        <v>59</v>
      </c>
      <c r="G10" s="7">
        <v>43</v>
      </c>
      <c r="H10" s="8">
        <v>4.1399999999999997</v>
      </c>
      <c r="I10" s="3">
        <v>123</v>
      </c>
    </row>
    <row r="11" spans="1:9">
      <c r="A11" s="22" t="s">
        <v>73</v>
      </c>
      <c r="B11" s="22" t="s">
        <v>73</v>
      </c>
      <c r="C11" s="7">
        <v>6</v>
      </c>
      <c r="D11" s="7">
        <v>16</v>
      </c>
      <c r="E11" s="7">
        <v>37</v>
      </c>
      <c r="F11" s="7">
        <v>35</v>
      </c>
      <c r="G11" s="7">
        <v>29</v>
      </c>
      <c r="H11" s="8">
        <v>3.53</v>
      </c>
      <c r="I11" s="3">
        <v>123</v>
      </c>
    </row>
    <row r="12" spans="1:9">
      <c r="A12" s="26" t="s">
        <v>9</v>
      </c>
      <c r="B12" s="26" t="s">
        <v>9</v>
      </c>
      <c r="C12" s="26" t="s">
        <v>9</v>
      </c>
      <c r="D12" s="26" t="s">
        <v>9</v>
      </c>
      <c r="E12" s="26" t="s">
        <v>9</v>
      </c>
      <c r="F12" s="26" t="s">
        <v>9</v>
      </c>
      <c r="G12" s="26" t="s">
        <v>9</v>
      </c>
      <c r="H12" s="26">
        <v>123</v>
      </c>
      <c r="I12" s="4">
        <v>123</v>
      </c>
    </row>
    <row r="13" spans="1:9">
      <c r="A13" s="23" t="s">
        <v>10</v>
      </c>
      <c r="B13" s="23" t="s">
        <v>10</v>
      </c>
      <c r="C13" s="23" t="s">
        <v>10</v>
      </c>
      <c r="D13" s="23" t="s">
        <v>10</v>
      </c>
      <c r="E13" s="23" t="s">
        <v>10</v>
      </c>
      <c r="F13" s="23" t="s">
        <v>10</v>
      </c>
      <c r="G13" s="23" t="s">
        <v>10</v>
      </c>
      <c r="H13" s="23">
        <v>5</v>
      </c>
      <c r="I13" s="5">
        <v>5</v>
      </c>
    </row>
  </sheetData>
  <mergeCells count="13">
    <mergeCell ref="A1:I1"/>
    <mergeCell ref="A6:B6"/>
    <mergeCell ref="A11:B11"/>
    <mergeCell ref="A3:B3"/>
    <mergeCell ref="A8:B8"/>
    <mergeCell ref="A13:H13"/>
    <mergeCell ref="A5:B5"/>
    <mergeCell ref="A10:B10"/>
    <mergeCell ref="A2:I2"/>
    <mergeCell ref="A7:B7"/>
    <mergeCell ref="A12:H12"/>
    <mergeCell ref="A4:B4"/>
    <mergeCell ref="A9:B9"/>
  </mergeCells>
  <phoneticPr fontId="0" type="noConversion"/>
  <pageMargins left="0.75" right="0.75"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3"/>
  <sheetViews>
    <sheetView workbookViewId="0" xr3:uid="{78B4E459-6924-5F8B-B7BA-2DD04133E49E}"/>
  </sheetViews>
  <sheetFormatPr defaultRowHeight="12.75"/>
  <cols>
    <col min="1" max="1" width="10.7109375" customWidth="1"/>
    <col min="2" max="2" width="35.7109375" customWidth="1"/>
    <col min="3" max="3" width="13.7109375" customWidth="1"/>
  </cols>
  <sheetData>
    <row r="1" spans="1:4" ht="35.1" customHeight="1">
      <c r="A1" s="24" t="s">
        <v>0</v>
      </c>
      <c r="B1" s="24" t="s">
        <v>0</v>
      </c>
      <c r="C1" s="24" t="s">
        <v>0</v>
      </c>
    </row>
    <row r="2" spans="1:4" ht="24.95" customHeight="1">
      <c r="A2" s="21" t="s">
        <v>74</v>
      </c>
      <c r="B2" s="21" t="s">
        <v>74</v>
      </c>
      <c r="C2" s="21" t="s">
        <v>74</v>
      </c>
    </row>
    <row r="3" spans="1:4" ht="30" customHeight="1">
      <c r="A3" s="25" t="s">
        <v>2</v>
      </c>
      <c r="B3" s="25" t="s">
        <v>2</v>
      </c>
      <c r="C3" s="1" t="s">
        <v>4</v>
      </c>
    </row>
    <row r="4" spans="1:4">
      <c r="A4" s="22"/>
      <c r="B4" s="22"/>
      <c r="C4" s="3">
        <v>65</v>
      </c>
    </row>
    <row r="5" spans="1:4">
      <c r="A5" s="26" t="s">
        <v>9</v>
      </c>
      <c r="B5" s="26">
        <v>65</v>
      </c>
      <c r="C5" s="4">
        <v>65</v>
      </c>
    </row>
    <row r="6" spans="1:4">
      <c r="A6" s="23" t="s">
        <v>10</v>
      </c>
      <c r="B6" s="23">
        <v>63</v>
      </c>
      <c r="C6" s="5">
        <v>63</v>
      </c>
    </row>
    <row r="8" spans="1:4" ht="25.5">
      <c r="A8" s="9" t="s">
        <v>41</v>
      </c>
      <c r="B8" s="9" t="s">
        <v>42</v>
      </c>
      <c r="C8" s="9" t="s">
        <v>75</v>
      </c>
      <c r="D8" s="9" t="s">
        <v>43</v>
      </c>
    </row>
    <row r="9" spans="1:4">
      <c r="A9" s="10">
        <v>1</v>
      </c>
      <c r="B9" s="11">
        <v>42848.44027777778</v>
      </c>
      <c r="C9" t="s">
        <v>76</v>
      </c>
    </row>
    <row r="10" spans="1:4">
      <c r="A10" s="10">
        <v>2</v>
      </c>
      <c r="B10" s="11">
        <v>42847.762499999997</v>
      </c>
      <c r="C10" t="s">
        <v>77</v>
      </c>
    </row>
    <row r="11" spans="1:4">
      <c r="A11" s="10">
        <v>3</v>
      </c>
      <c r="B11" s="11">
        <v>42847.480555555558</v>
      </c>
      <c r="C11" t="s">
        <v>78</v>
      </c>
    </row>
    <row r="12" spans="1:4">
      <c r="A12" s="10">
        <v>4</v>
      </c>
      <c r="B12" s="11">
        <v>42847.474305555559</v>
      </c>
      <c r="C12" t="s">
        <v>79</v>
      </c>
    </row>
    <row r="13" spans="1:4">
      <c r="A13" s="10">
        <v>5</v>
      </c>
      <c r="B13" s="11">
        <v>42846.925694444442</v>
      </c>
      <c r="C13" t="s">
        <v>80</v>
      </c>
    </row>
    <row r="14" spans="1:4">
      <c r="A14" s="10">
        <v>6</v>
      </c>
      <c r="B14" s="11">
        <v>42846.867361111108</v>
      </c>
      <c r="C14" t="s">
        <v>81</v>
      </c>
    </row>
    <row r="15" spans="1:4">
      <c r="A15" s="10">
        <v>7</v>
      </c>
      <c r="B15" s="11">
        <v>42846.745138888888</v>
      </c>
      <c r="C15" t="s">
        <v>82</v>
      </c>
    </row>
    <row r="16" spans="1:4">
      <c r="A16" s="10">
        <v>8</v>
      </c>
      <c r="B16" s="11">
        <v>42846.525694444441</v>
      </c>
      <c r="C16" t="s">
        <v>83</v>
      </c>
    </row>
    <row r="17" spans="1:3">
      <c r="A17" s="10">
        <v>9</v>
      </c>
      <c r="B17" s="11">
        <v>42846.501388888886</v>
      </c>
      <c r="C17" t="s">
        <v>84</v>
      </c>
    </row>
    <row r="18" spans="1:3">
      <c r="A18" s="10">
        <v>10</v>
      </c>
      <c r="B18" s="11">
        <v>42846.481944444444</v>
      </c>
      <c r="C18" t="s">
        <v>82</v>
      </c>
    </row>
    <row r="19" spans="1:3">
      <c r="A19" s="10">
        <v>11</v>
      </c>
      <c r="B19" s="11">
        <v>42846.416666666664</v>
      </c>
      <c r="C19" t="s">
        <v>85</v>
      </c>
    </row>
    <row r="20" spans="1:3">
      <c r="A20" s="10">
        <v>12</v>
      </c>
      <c r="B20" s="11">
        <v>42846.405555555553</v>
      </c>
      <c r="C20" t="s">
        <v>86</v>
      </c>
    </row>
    <row r="21" spans="1:3">
      <c r="A21" s="10">
        <v>13</v>
      </c>
      <c r="B21" s="11">
        <v>42846.386111111111</v>
      </c>
      <c r="C21" t="s">
        <v>77</v>
      </c>
    </row>
    <row r="22" spans="1:3">
      <c r="A22" s="10">
        <v>14</v>
      </c>
      <c r="B22" s="11">
        <v>42846.365277777775</v>
      </c>
      <c r="C22" t="s">
        <v>87</v>
      </c>
    </row>
    <row r="23" spans="1:3">
      <c r="A23" s="10">
        <v>15</v>
      </c>
      <c r="B23" s="11">
        <v>42846.359027777777</v>
      </c>
      <c r="C23" t="s">
        <v>88</v>
      </c>
    </row>
    <row r="24" spans="1:3">
      <c r="A24" s="10">
        <v>16</v>
      </c>
      <c r="B24" s="11">
        <v>42846.306944444441</v>
      </c>
      <c r="C24" t="s">
        <v>89</v>
      </c>
    </row>
    <row r="25" spans="1:3">
      <c r="A25" s="10">
        <v>17</v>
      </c>
      <c r="B25" s="11">
        <v>42845.956250000003</v>
      </c>
      <c r="C25" t="s">
        <v>90</v>
      </c>
    </row>
    <row r="26" spans="1:3">
      <c r="A26" s="10">
        <v>18</v>
      </c>
      <c r="B26" s="11">
        <v>42845.947916666664</v>
      </c>
      <c r="C26" t="s">
        <v>91</v>
      </c>
    </row>
    <row r="27" spans="1:3">
      <c r="A27" s="10">
        <v>19</v>
      </c>
      <c r="B27" s="11">
        <v>42845.935416666667</v>
      </c>
      <c r="C27" t="s">
        <v>92</v>
      </c>
    </row>
    <row r="28" spans="1:3">
      <c r="A28" s="10">
        <v>20</v>
      </c>
      <c r="B28" s="11">
        <v>42845.925694444442</v>
      </c>
      <c r="C28" t="s">
        <v>93</v>
      </c>
    </row>
    <row r="29" spans="1:3">
      <c r="A29" s="10">
        <v>21</v>
      </c>
      <c r="B29" s="11">
        <v>42845.917361111111</v>
      </c>
      <c r="C29" t="s">
        <v>94</v>
      </c>
    </row>
    <row r="30" spans="1:3">
      <c r="A30" s="10">
        <v>22</v>
      </c>
      <c r="B30" s="11">
        <v>42845.9</v>
      </c>
      <c r="C30" t="s">
        <v>94</v>
      </c>
    </row>
    <row r="31" spans="1:3">
      <c r="A31" s="10">
        <v>23</v>
      </c>
      <c r="B31" s="11">
        <v>42845.866666666669</v>
      </c>
      <c r="C31" t="s">
        <v>95</v>
      </c>
    </row>
    <row r="32" spans="1:3">
      <c r="A32" s="10">
        <v>24</v>
      </c>
      <c r="B32" s="11">
        <v>42845.842361111114</v>
      </c>
      <c r="C32" t="s">
        <v>96</v>
      </c>
    </row>
    <row r="33" spans="1:3">
      <c r="A33" s="10">
        <v>25</v>
      </c>
      <c r="B33" s="11">
        <v>42845.833333333336</v>
      </c>
      <c r="C33" t="s">
        <v>97</v>
      </c>
    </row>
    <row r="34" spans="1:3">
      <c r="A34" s="10">
        <v>26</v>
      </c>
      <c r="B34" s="11">
        <v>42845.826388888891</v>
      </c>
      <c r="C34" t="s">
        <v>98</v>
      </c>
    </row>
    <row r="35" spans="1:3">
      <c r="A35" s="10">
        <v>27</v>
      </c>
      <c r="B35" s="11">
        <v>42845.819444444445</v>
      </c>
      <c r="C35" t="s">
        <v>99</v>
      </c>
    </row>
    <row r="36" spans="1:3">
      <c r="A36" s="10">
        <v>28</v>
      </c>
      <c r="B36" s="11">
        <v>42845.811805555553</v>
      </c>
      <c r="C36" t="s">
        <v>100</v>
      </c>
    </row>
    <row r="37" spans="1:3">
      <c r="A37" s="10">
        <v>29</v>
      </c>
      <c r="B37" s="11">
        <v>42845.790277777778</v>
      </c>
      <c r="C37" t="s">
        <v>101</v>
      </c>
    </row>
    <row r="38" spans="1:3">
      <c r="A38" s="10">
        <v>30</v>
      </c>
      <c r="B38" s="11">
        <v>42845.777083333334</v>
      </c>
      <c r="C38" t="s">
        <v>102</v>
      </c>
    </row>
    <row r="39" spans="1:3">
      <c r="A39" s="10">
        <v>31</v>
      </c>
      <c r="B39" s="11">
        <v>42845.771527777775</v>
      </c>
      <c r="C39" t="s">
        <v>103</v>
      </c>
    </row>
    <row r="40" spans="1:3">
      <c r="A40" s="10">
        <v>32</v>
      </c>
      <c r="B40" s="11">
        <v>42845.768055555556</v>
      </c>
      <c r="C40" t="s">
        <v>104</v>
      </c>
    </row>
    <row r="41" spans="1:3">
      <c r="A41" s="10">
        <v>33</v>
      </c>
      <c r="B41" s="11">
        <v>42845.736805555556</v>
      </c>
      <c r="C41" t="s">
        <v>82</v>
      </c>
    </row>
    <row r="42" spans="1:3">
      <c r="A42" s="10">
        <v>34</v>
      </c>
      <c r="B42" s="11">
        <v>42845.707638888889</v>
      </c>
      <c r="C42" t="s">
        <v>105</v>
      </c>
    </row>
    <row r="43" spans="1:3">
      <c r="A43" s="10">
        <v>35</v>
      </c>
      <c r="B43" s="11">
        <v>42845.686111111114</v>
      </c>
      <c r="C43" t="s">
        <v>106</v>
      </c>
    </row>
    <row r="44" spans="1:3">
      <c r="A44" s="10">
        <v>36</v>
      </c>
      <c r="B44" s="11">
        <v>42845.679861111108</v>
      </c>
      <c r="C44" t="s">
        <v>107</v>
      </c>
    </row>
    <row r="45" spans="1:3">
      <c r="A45" s="10">
        <v>37</v>
      </c>
      <c r="B45" s="11">
        <v>42845.675694444442</v>
      </c>
      <c r="C45" t="s">
        <v>108</v>
      </c>
    </row>
    <row r="46" spans="1:3">
      <c r="A46" s="10">
        <v>38</v>
      </c>
      <c r="B46" s="11">
        <v>42845.645138888889</v>
      </c>
      <c r="C46" t="s">
        <v>109</v>
      </c>
    </row>
    <row r="47" spans="1:3">
      <c r="A47" s="10">
        <v>39</v>
      </c>
      <c r="B47" s="11">
        <v>42845.643750000003</v>
      </c>
      <c r="C47" t="s">
        <v>77</v>
      </c>
    </row>
    <row r="48" spans="1:3">
      <c r="A48" s="10">
        <v>40</v>
      </c>
      <c r="B48" s="11">
        <v>42845.643750000003</v>
      </c>
      <c r="C48" t="s">
        <v>110</v>
      </c>
    </row>
    <row r="49" spans="1:3">
      <c r="A49" s="10">
        <v>41</v>
      </c>
      <c r="B49" s="11">
        <v>42845.633333333331</v>
      </c>
      <c r="C49" t="s">
        <v>111</v>
      </c>
    </row>
    <row r="50" spans="1:3">
      <c r="A50" s="10">
        <v>42</v>
      </c>
      <c r="B50" s="11">
        <v>42845.633333333331</v>
      </c>
      <c r="C50" t="s">
        <v>112</v>
      </c>
    </row>
    <row r="51" spans="1:3">
      <c r="A51" s="10">
        <v>43</v>
      </c>
      <c r="B51" s="11">
        <v>42845.598611111112</v>
      </c>
      <c r="C51" t="s">
        <v>113</v>
      </c>
    </row>
    <row r="52" spans="1:3">
      <c r="A52" s="10">
        <v>44</v>
      </c>
      <c r="B52" s="11">
        <v>42845.597222222219</v>
      </c>
      <c r="C52" t="s">
        <v>82</v>
      </c>
    </row>
    <row r="53" spans="1:3">
      <c r="A53" s="10">
        <v>45</v>
      </c>
      <c r="B53" s="11">
        <v>42845.590277777781</v>
      </c>
      <c r="C53" s="12" t="s">
        <v>114</v>
      </c>
    </row>
    <row r="54" spans="1:3">
      <c r="A54" s="10">
        <v>46</v>
      </c>
      <c r="B54" s="11">
        <v>42845.564583333333</v>
      </c>
      <c r="C54" t="s">
        <v>82</v>
      </c>
    </row>
    <row r="55" spans="1:3">
      <c r="A55" s="10">
        <v>47</v>
      </c>
      <c r="B55" s="11">
        <v>42845.558333333334</v>
      </c>
      <c r="C55" t="s">
        <v>115</v>
      </c>
    </row>
    <row r="56" spans="1:3">
      <c r="A56" s="10">
        <v>48</v>
      </c>
      <c r="B56" s="11">
        <v>42845.552777777775</v>
      </c>
      <c r="C56" t="s">
        <v>116</v>
      </c>
    </row>
    <row r="57" spans="1:3">
      <c r="A57" s="10">
        <v>49</v>
      </c>
      <c r="B57" s="11">
        <v>42845.538194444445</v>
      </c>
      <c r="C57" t="s">
        <v>117</v>
      </c>
    </row>
    <row r="58" spans="1:3">
      <c r="A58" s="10">
        <v>50</v>
      </c>
      <c r="B58" s="11">
        <v>42845.522222222222</v>
      </c>
      <c r="C58" t="s">
        <v>118</v>
      </c>
    </row>
    <row r="59" spans="1:3">
      <c r="A59" s="10">
        <v>51</v>
      </c>
      <c r="B59" s="11">
        <v>42845.520833333336</v>
      </c>
      <c r="C59" t="s">
        <v>119</v>
      </c>
    </row>
    <row r="60" spans="1:3">
      <c r="A60" s="10">
        <v>52</v>
      </c>
      <c r="B60" s="11">
        <v>42845.508333333331</v>
      </c>
      <c r="C60" t="s">
        <v>120</v>
      </c>
    </row>
    <row r="61" spans="1:3">
      <c r="A61" s="10">
        <v>53</v>
      </c>
      <c r="B61" s="11">
        <v>42845.500694444447</v>
      </c>
      <c r="C61" t="s">
        <v>121</v>
      </c>
    </row>
    <row r="62" spans="1:3">
      <c r="A62" s="10">
        <v>54</v>
      </c>
      <c r="B62" s="11">
        <v>42845.495833333334</v>
      </c>
      <c r="C62" t="s">
        <v>122</v>
      </c>
    </row>
    <row r="63" spans="1:3">
      <c r="A63" s="10">
        <v>55</v>
      </c>
      <c r="B63" s="11">
        <v>42845.494444444441</v>
      </c>
      <c r="C63" t="s">
        <v>123</v>
      </c>
    </row>
    <row r="64" spans="1:3">
      <c r="A64" s="10">
        <v>56</v>
      </c>
      <c r="B64" s="11">
        <v>42845.493055555555</v>
      </c>
      <c r="C64" t="s">
        <v>124</v>
      </c>
    </row>
    <row r="65" spans="1:3">
      <c r="A65" s="10">
        <v>57</v>
      </c>
      <c r="B65" s="11">
        <v>42845.490277777775</v>
      </c>
      <c r="C65" t="s">
        <v>125</v>
      </c>
    </row>
    <row r="66" spans="1:3">
      <c r="A66" s="10">
        <v>58</v>
      </c>
      <c r="B66" s="11">
        <v>42845.490277777775</v>
      </c>
      <c r="C66" t="s">
        <v>126</v>
      </c>
    </row>
    <row r="67" spans="1:3">
      <c r="A67" s="10">
        <v>59</v>
      </c>
      <c r="B67" s="11">
        <v>42845.489583333336</v>
      </c>
      <c r="C67" t="s">
        <v>127</v>
      </c>
    </row>
    <row r="68" spans="1:3">
      <c r="A68" s="10">
        <v>60</v>
      </c>
      <c r="B68" s="11">
        <v>42845.488194444442</v>
      </c>
      <c r="C68" t="s">
        <v>128</v>
      </c>
    </row>
    <row r="69" spans="1:3">
      <c r="A69" s="10">
        <v>61</v>
      </c>
      <c r="B69" s="11">
        <v>42845.48541666667</v>
      </c>
      <c r="C69" t="s">
        <v>80</v>
      </c>
    </row>
    <row r="70" spans="1:3">
      <c r="A70" s="10">
        <v>62</v>
      </c>
      <c r="B70" s="11">
        <v>42845.48541666667</v>
      </c>
      <c r="C70" t="s">
        <v>80</v>
      </c>
    </row>
    <row r="71" spans="1:3">
      <c r="A71" s="10">
        <v>63</v>
      </c>
      <c r="B71" s="11">
        <v>42845.484722222223</v>
      </c>
      <c r="C71" t="s">
        <v>129</v>
      </c>
    </row>
    <row r="72" spans="1:3">
      <c r="A72" s="10">
        <v>64</v>
      </c>
      <c r="B72" s="11">
        <v>42845.473611111112</v>
      </c>
      <c r="C72" t="s">
        <v>77</v>
      </c>
    </row>
    <row r="73" spans="1:3">
      <c r="A73" s="10">
        <v>65</v>
      </c>
      <c r="B73" s="11">
        <v>42845.472916666666</v>
      </c>
      <c r="C73" t="s">
        <v>130</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70"/>
  <sheetViews>
    <sheetView workbookViewId="0" xr3:uid="{9B253EF2-77E0-53E3-AE26-4D66ECD923F3}"/>
  </sheetViews>
  <sheetFormatPr defaultRowHeight="12.75"/>
  <cols>
    <col min="1" max="1" width="10.7109375" customWidth="1"/>
    <col min="2" max="2" width="35.7109375" customWidth="1"/>
    <col min="3" max="3" width="13.7109375" customWidth="1"/>
  </cols>
  <sheetData>
    <row r="1" spans="1:4" ht="35.1" customHeight="1">
      <c r="A1" s="24" t="s">
        <v>0</v>
      </c>
      <c r="B1" s="24" t="s">
        <v>0</v>
      </c>
      <c r="C1" s="24" t="s">
        <v>0</v>
      </c>
    </row>
    <row r="2" spans="1:4" ht="24.95" customHeight="1">
      <c r="A2" s="21" t="s">
        <v>131</v>
      </c>
      <c r="B2" s="21" t="s">
        <v>131</v>
      </c>
      <c r="C2" s="21" t="s">
        <v>131</v>
      </c>
    </row>
    <row r="3" spans="1:4" ht="30" customHeight="1">
      <c r="A3" s="25" t="s">
        <v>2</v>
      </c>
      <c r="B3" s="25" t="s">
        <v>2</v>
      </c>
      <c r="C3" s="1" t="s">
        <v>4</v>
      </c>
    </row>
    <row r="4" spans="1:4">
      <c r="A4" s="22"/>
      <c r="B4" s="22"/>
      <c r="C4" s="3">
        <v>62</v>
      </c>
    </row>
    <row r="5" spans="1:4">
      <c r="A5" s="26" t="s">
        <v>9</v>
      </c>
      <c r="B5" s="26">
        <v>62</v>
      </c>
      <c r="C5" s="4">
        <v>62</v>
      </c>
    </row>
    <row r="6" spans="1:4">
      <c r="A6" s="23" t="s">
        <v>10</v>
      </c>
      <c r="B6" s="23">
        <v>66</v>
      </c>
      <c r="C6" s="5">
        <v>66</v>
      </c>
    </row>
    <row r="8" spans="1:4" ht="25.5">
      <c r="A8" s="9" t="s">
        <v>41</v>
      </c>
      <c r="B8" s="9" t="s">
        <v>42</v>
      </c>
      <c r="C8" s="9" t="s">
        <v>75</v>
      </c>
      <c r="D8" s="9" t="s">
        <v>43</v>
      </c>
    </row>
    <row r="9" spans="1:4">
      <c r="A9" s="10">
        <v>1</v>
      </c>
      <c r="B9" s="11">
        <v>42847.762499999997</v>
      </c>
      <c r="C9" t="s">
        <v>77</v>
      </c>
    </row>
    <row r="10" spans="1:4">
      <c r="A10" s="10">
        <v>2</v>
      </c>
      <c r="B10" s="11">
        <v>42847.480555555558</v>
      </c>
      <c r="C10" t="s">
        <v>132</v>
      </c>
    </row>
    <row r="11" spans="1:4">
      <c r="A11" s="10">
        <v>3</v>
      </c>
      <c r="B11" s="11">
        <v>42847.474305555559</v>
      </c>
      <c r="C11" t="s">
        <v>133</v>
      </c>
    </row>
    <row r="12" spans="1:4">
      <c r="A12" s="10">
        <v>4</v>
      </c>
      <c r="B12" s="11">
        <v>42847.356944444444</v>
      </c>
      <c r="C12" t="s">
        <v>134</v>
      </c>
    </row>
    <row r="13" spans="1:4">
      <c r="A13" s="10">
        <v>5</v>
      </c>
      <c r="B13" s="11">
        <v>42846.925694444442</v>
      </c>
      <c r="C13" t="s">
        <v>135</v>
      </c>
    </row>
    <row r="14" spans="1:4">
      <c r="A14" s="10">
        <v>6</v>
      </c>
      <c r="B14" s="11">
        <v>42846.867361111108</v>
      </c>
      <c r="C14" t="s">
        <v>136</v>
      </c>
    </row>
    <row r="15" spans="1:4">
      <c r="A15" s="10">
        <v>7</v>
      </c>
      <c r="B15" s="11">
        <v>42846.745138888888</v>
      </c>
      <c r="C15" t="s">
        <v>82</v>
      </c>
    </row>
    <row r="16" spans="1:4">
      <c r="A16" s="10">
        <v>8</v>
      </c>
      <c r="B16" s="11">
        <v>42846.525694444441</v>
      </c>
      <c r="C16" t="s">
        <v>80</v>
      </c>
    </row>
    <row r="17" spans="1:3">
      <c r="A17" s="10">
        <v>9</v>
      </c>
      <c r="B17" s="11">
        <v>42846.501388888886</v>
      </c>
      <c r="C17" t="s">
        <v>137</v>
      </c>
    </row>
    <row r="18" spans="1:3">
      <c r="A18" s="10">
        <v>10</v>
      </c>
      <c r="B18" s="11">
        <v>42846.481944444444</v>
      </c>
      <c r="C18" t="s">
        <v>80</v>
      </c>
    </row>
    <row r="19" spans="1:3">
      <c r="A19" s="10">
        <v>11</v>
      </c>
      <c r="B19" s="11">
        <v>42846.405555555553</v>
      </c>
      <c r="C19" t="s">
        <v>138</v>
      </c>
    </row>
    <row r="20" spans="1:3">
      <c r="A20" s="10">
        <v>12</v>
      </c>
      <c r="B20" s="11">
        <v>42846.386111111111</v>
      </c>
      <c r="C20" t="s">
        <v>139</v>
      </c>
    </row>
    <row r="21" spans="1:3">
      <c r="A21" s="10">
        <v>13</v>
      </c>
      <c r="B21" s="11">
        <v>42846.365277777775</v>
      </c>
      <c r="C21" t="s">
        <v>140</v>
      </c>
    </row>
    <row r="22" spans="1:3">
      <c r="A22" s="10">
        <v>14</v>
      </c>
      <c r="B22" s="11">
        <v>42846.359027777777</v>
      </c>
      <c r="C22" t="s">
        <v>120</v>
      </c>
    </row>
    <row r="23" spans="1:3">
      <c r="A23" s="10">
        <v>15</v>
      </c>
      <c r="B23" s="11">
        <v>42846.306944444441</v>
      </c>
      <c r="C23" t="s">
        <v>141</v>
      </c>
    </row>
    <row r="24" spans="1:3">
      <c r="A24" s="10">
        <v>16</v>
      </c>
      <c r="B24" s="11">
        <v>42845.956250000003</v>
      </c>
      <c r="C24" t="s">
        <v>142</v>
      </c>
    </row>
    <row r="25" spans="1:3">
      <c r="A25" s="10">
        <v>17</v>
      </c>
      <c r="B25" s="11">
        <v>42845.947916666664</v>
      </c>
      <c r="C25" t="s">
        <v>143</v>
      </c>
    </row>
    <row r="26" spans="1:3">
      <c r="A26" s="10">
        <v>18</v>
      </c>
      <c r="B26" s="11">
        <v>42845.935416666667</v>
      </c>
      <c r="C26" t="s">
        <v>144</v>
      </c>
    </row>
    <row r="27" spans="1:3">
      <c r="A27" s="10">
        <v>19</v>
      </c>
      <c r="B27" s="11">
        <v>42845.925694444442</v>
      </c>
      <c r="C27" t="s">
        <v>77</v>
      </c>
    </row>
    <row r="28" spans="1:3">
      <c r="A28" s="10">
        <v>20</v>
      </c>
      <c r="B28" s="11">
        <v>42845.917361111111</v>
      </c>
      <c r="C28" t="s">
        <v>94</v>
      </c>
    </row>
    <row r="29" spans="1:3">
      <c r="A29" s="10">
        <v>21</v>
      </c>
      <c r="B29" s="11">
        <v>42845.9</v>
      </c>
      <c r="C29" t="s">
        <v>94</v>
      </c>
    </row>
    <row r="30" spans="1:3">
      <c r="A30" s="10">
        <v>22</v>
      </c>
      <c r="B30" s="11">
        <v>42845.866666666669</v>
      </c>
      <c r="C30" t="s">
        <v>145</v>
      </c>
    </row>
    <row r="31" spans="1:3">
      <c r="A31" s="10">
        <v>23</v>
      </c>
      <c r="B31" s="11">
        <v>42845.842361111114</v>
      </c>
      <c r="C31" t="s">
        <v>146</v>
      </c>
    </row>
    <row r="32" spans="1:3">
      <c r="A32" s="10">
        <v>24</v>
      </c>
      <c r="B32" s="11">
        <v>42845.833333333336</v>
      </c>
      <c r="C32" t="s">
        <v>147</v>
      </c>
    </row>
    <row r="33" spans="1:3">
      <c r="A33" s="10">
        <v>25</v>
      </c>
      <c r="B33" s="11">
        <v>42845.82708333333</v>
      </c>
      <c r="C33" t="s">
        <v>148</v>
      </c>
    </row>
    <row r="34" spans="1:3">
      <c r="A34" s="10">
        <v>26</v>
      </c>
      <c r="B34" s="11">
        <v>42845.826388888891</v>
      </c>
      <c r="C34" t="s">
        <v>149</v>
      </c>
    </row>
    <row r="35" spans="1:3">
      <c r="A35" s="10">
        <v>27</v>
      </c>
      <c r="B35" s="11">
        <v>42845.819444444445</v>
      </c>
      <c r="C35" t="s">
        <v>150</v>
      </c>
    </row>
    <row r="36" spans="1:3">
      <c r="A36" s="10">
        <v>28</v>
      </c>
      <c r="B36" s="11">
        <v>42845.811805555553</v>
      </c>
      <c r="C36" t="s">
        <v>151</v>
      </c>
    </row>
    <row r="37" spans="1:3">
      <c r="A37" s="10">
        <v>29</v>
      </c>
      <c r="B37" s="11">
        <v>42845.790277777778</v>
      </c>
      <c r="C37" t="s">
        <v>82</v>
      </c>
    </row>
    <row r="38" spans="1:3">
      <c r="A38" s="10">
        <v>30</v>
      </c>
      <c r="B38" s="11">
        <v>42845.777083333334</v>
      </c>
      <c r="C38" t="s">
        <v>152</v>
      </c>
    </row>
    <row r="39" spans="1:3">
      <c r="A39" s="10">
        <v>31</v>
      </c>
      <c r="B39" s="11">
        <v>42845.768055555556</v>
      </c>
      <c r="C39" t="s">
        <v>104</v>
      </c>
    </row>
    <row r="40" spans="1:3">
      <c r="A40" s="10">
        <v>32</v>
      </c>
      <c r="B40" s="11">
        <v>42845.736805555556</v>
      </c>
      <c r="C40" t="s">
        <v>82</v>
      </c>
    </row>
    <row r="41" spans="1:3">
      <c r="A41" s="10">
        <v>33</v>
      </c>
      <c r="B41" s="11">
        <v>42845.707638888889</v>
      </c>
      <c r="C41" t="s">
        <v>153</v>
      </c>
    </row>
    <row r="42" spans="1:3">
      <c r="A42" s="10">
        <v>34</v>
      </c>
      <c r="B42" s="11">
        <v>42845.686111111114</v>
      </c>
      <c r="C42" t="s">
        <v>154</v>
      </c>
    </row>
    <row r="43" spans="1:3">
      <c r="A43" s="10">
        <v>35</v>
      </c>
      <c r="B43" s="11">
        <v>42845.679861111108</v>
      </c>
      <c r="C43" t="s">
        <v>155</v>
      </c>
    </row>
    <row r="44" spans="1:3">
      <c r="A44" s="10">
        <v>36</v>
      </c>
      <c r="B44" s="11">
        <v>42845.645138888889</v>
      </c>
      <c r="C44" t="s">
        <v>156</v>
      </c>
    </row>
    <row r="45" spans="1:3">
      <c r="A45" s="10">
        <v>37</v>
      </c>
      <c r="B45" s="11">
        <v>42845.643750000003</v>
      </c>
      <c r="C45" t="s">
        <v>77</v>
      </c>
    </row>
    <row r="46" spans="1:3">
      <c r="A46" s="10">
        <v>38</v>
      </c>
      <c r="B46" s="11">
        <v>42845.643750000003</v>
      </c>
      <c r="C46" t="s">
        <v>157</v>
      </c>
    </row>
    <row r="47" spans="1:3">
      <c r="A47" s="10">
        <v>39</v>
      </c>
      <c r="B47" s="11">
        <v>42845.633333333331</v>
      </c>
      <c r="C47" t="s">
        <v>158</v>
      </c>
    </row>
    <row r="48" spans="1:3">
      <c r="A48" s="10">
        <v>40</v>
      </c>
      <c r="B48" s="11">
        <v>42845.633333333331</v>
      </c>
      <c r="C48" t="s">
        <v>112</v>
      </c>
    </row>
    <row r="49" spans="1:3">
      <c r="A49" s="10">
        <v>41</v>
      </c>
      <c r="B49" s="11">
        <v>42845.597222222219</v>
      </c>
      <c r="C49" t="s">
        <v>82</v>
      </c>
    </row>
    <row r="50" spans="1:3">
      <c r="A50" s="10">
        <v>42</v>
      </c>
      <c r="B50" s="11">
        <v>42845.590277777781</v>
      </c>
      <c r="C50" t="s">
        <v>159</v>
      </c>
    </row>
    <row r="51" spans="1:3">
      <c r="A51" s="10">
        <v>43</v>
      </c>
      <c r="B51" s="11">
        <v>42845.590277777781</v>
      </c>
      <c r="C51" t="s">
        <v>160</v>
      </c>
    </row>
    <row r="52" spans="1:3">
      <c r="A52" s="10">
        <v>44</v>
      </c>
      <c r="B52" s="11">
        <v>42845.564583333333</v>
      </c>
      <c r="C52" t="s">
        <v>82</v>
      </c>
    </row>
    <row r="53" spans="1:3">
      <c r="A53" s="10">
        <v>45</v>
      </c>
      <c r="B53" s="11">
        <v>42845.558333333334</v>
      </c>
      <c r="C53" t="s">
        <v>161</v>
      </c>
    </row>
    <row r="54" spans="1:3">
      <c r="A54" s="10">
        <v>46</v>
      </c>
      <c r="B54" s="11">
        <v>42845.552777777775</v>
      </c>
      <c r="C54" t="s">
        <v>162</v>
      </c>
    </row>
    <row r="55" spans="1:3">
      <c r="A55" s="10">
        <v>47</v>
      </c>
      <c r="B55" s="11">
        <v>42845.538194444445</v>
      </c>
      <c r="C55" t="s">
        <v>163</v>
      </c>
    </row>
    <row r="56" spans="1:3">
      <c r="A56" s="10">
        <v>48</v>
      </c>
      <c r="B56" s="11">
        <v>42845.522222222222</v>
      </c>
      <c r="C56" t="s">
        <v>164</v>
      </c>
    </row>
    <row r="57" spans="1:3">
      <c r="A57" s="10">
        <v>49</v>
      </c>
      <c r="B57" s="11">
        <v>42845.520833333336</v>
      </c>
      <c r="C57" t="s">
        <v>165</v>
      </c>
    </row>
    <row r="58" spans="1:3">
      <c r="A58" s="10">
        <v>50</v>
      </c>
      <c r="B58" s="11">
        <v>42845.508333333331</v>
      </c>
      <c r="C58" t="s">
        <v>166</v>
      </c>
    </row>
    <row r="59" spans="1:3">
      <c r="A59" s="10">
        <v>51</v>
      </c>
      <c r="B59" s="11">
        <v>42845.500694444447</v>
      </c>
      <c r="C59" t="s">
        <v>121</v>
      </c>
    </row>
    <row r="60" spans="1:3">
      <c r="A60" s="10">
        <v>52</v>
      </c>
      <c r="B60" s="11">
        <v>42845.495833333334</v>
      </c>
      <c r="C60" t="s">
        <v>167</v>
      </c>
    </row>
    <row r="61" spans="1:3">
      <c r="A61" s="10">
        <v>53</v>
      </c>
      <c r="B61" s="11">
        <v>42845.494444444441</v>
      </c>
      <c r="C61" t="s">
        <v>168</v>
      </c>
    </row>
    <row r="62" spans="1:3">
      <c r="A62" s="10">
        <v>54</v>
      </c>
      <c r="B62" s="11">
        <v>42845.493055555555</v>
      </c>
      <c r="C62" t="s">
        <v>169</v>
      </c>
    </row>
    <row r="63" spans="1:3">
      <c r="A63" s="10">
        <v>55</v>
      </c>
      <c r="B63" s="11">
        <v>42845.490277777775</v>
      </c>
      <c r="C63" t="s">
        <v>170</v>
      </c>
    </row>
    <row r="64" spans="1:3">
      <c r="A64" s="10">
        <v>56</v>
      </c>
      <c r="B64" s="11">
        <v>42845.490277777775</v>
      </c>
      <c r="C64" t="s">
        <v>171</v>
      </c>
    </row>
    <row r="65" spans="1:3">
      <c r="A65" s="10">
        <v>57</v>
      </c>
      <c r="B65" s="11">
        <v>42845.488194444442</v>
      </c>
      <c r="C65" t="s">
        <v>172</v>
      </c>
    </row>
    <row r="66" spans="1:3">
      <c r="A66" s="10">
        <v>58</v>
      </c>
      <c r="B66" s="11">
        <v>42845.48541666667</v>
      </c>
      <c r="C66" t="s">
        <v>80</v>
      </c>
    </row>
    <row r="67" spans="1:3">
      <c r="A67" s="10">
        <v>59</v>
      </c>
      <c r="B67" s="11">
        <v>42845.48541666667</v>
      </c>
      <c r="C67" t="s">
        <v>80</v>
      </c>
    </row>
    <row r="68" spans="1:3">
      <c r="A68" s="10">
        <v>60</v>
      </c>
      <c r="B68" s="11">
        <v>42845.484722222223</v>
      </c>
      <c r="C68" t="s">
        <v>129</v>
      </c>
    </row>
    <row r="69" spans="1:3">
      <c r="A69" s="10">
        <v>61</v>
      </c>
      <c r="B69" s="11">
        <v>42845.473611111112</v>
      </c>
      <c r="C69" t="s">
        <v>173</v>
      </c>
    </row>
    <row r="70" spans="1:3">
      <c r="A70" s="10">
        <v>62</v>
      </c>
      <c r="B70" s="11">
        <v>42845.472916666666</v>
      </c>
      <c r="C70" t="s">
        <v>174</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9"/>
  <sheetViews>
    <sheetView workbookViewId="0" xr3:uid="{85D5C41F-068E-5C55-9968-509E7C2A5619}"/>
  </sheetViews>
  <sheetFormatPr defaultRowHeight="12.75"/>
  <cols>
    <col min="1" max="1" width="10.7109375" customWidth="1"/>
    <col min="2" max="2" width="35.7109375" customWidth="1"/>
    <col min="3" max="3" width="13.7109375" customWidth="1"/>
  </cols>
  <sheetData>
    <row r="1" spans="1:4" ht="35.1" customHeight="1">
      <c r="A1" s="24" t="s">
        <v>0</v>
      </c>
      <c r="B1" s="24" t="s">
        <v>0</v>
      </c>
      <c r="C1" s="24" t="s">
        <v>0</v>
      </c>
    </row>
    <row r="2" spans="1:4" ht="24.95" customHeight="1">
      <c r="A2" s="21" t="s">
        <v>175</v>
      </c>
      <c r="B2" s="21" t="s">
        <v>175</v>
      </c>
      <c r="C2" s="21" t="s">
        <v>175</v>
      </c>
    </row>
    <row r="3" spans="1:4" ht="30" customHeight="1">
      <c r="A3" s="25" t="s">
        <v>2</v>
      </c>
      <c r="B3" s="25" t="s">
        <v>2</v>
      </c>
      <c r="C3" s="1" t="s">
        <v>4</v>
      </c>
    </row>
    <row r="4" spans="1:4">
      <c r="A4" s="22"/>
      <c r="B4" s="22"/>
      <c r="C4" s="3">
        <v>61</v>
      </c>
    </row>
    <row r="5" spans="1:4">
      <c r="A5" s="26" t="s">
        <v>9</v>
      </c>
      <c r="B5" s="26">
        <v>61</v>
      </c>
      <c r="C5" s="4">
        <v>61</v>
      </c>
    </row>
    <row r="6" spans="1:4">
      <c r="A6" s="23" t="s">
        <v>10</v>
      </c>
      <c r="B6" s="23">
        <v>67</v>
      </c>
      <c r="C6" s="5">
        <v>67</v>
      </c>
    </row>
    <row r="8" spans="1:4" ht="25.5">
      <c r="A8" s="9" t="s">
        <v>41</v>
      </c>
      <c r="B8" s="9" t="s">
        <v>42</v>
      </c>
      <c r="C8" s="9" t="s">
        <v>75</v>
      </c>
      <c r="D8" s="9" t="s">
        <v>43</v>
      </c>
    </row>
    <row r="9" spans="1:4">
      <c r="A9" s="10">
        <v>1</v>
      </c>
      <c r="B9" s="11">
        <v>42848.836805555555</v>
      </c>
      <c r="C9" t="s">
        <v>176</v>
      </c>
    </row>
    <row r="10" spans="1:4">
      <c r="A10" s="10">
        <v>2</v>
      </c>
      <c r="B10" s="11">
        <v>42847.762499999997</v>
      </c>
      <c r="C10" t="s">
        <v>177</v>
      </c>
    </row>
    <row r="11" spans="1:4">
      <c r="A11" s="10">
        <v>3</v>
      </c>
      <c r="B11" s="11">
        <v>42847.480555555558</v>
      </c>
      <c r="C11" t="s">
        <v>178</v>
      </c>
    </row>
    <row r="12" spans="1:4">
      <c r="A12" s="10">
        <v>4</v>
      </c>
      <c r="B12" s="11">
        <v>42847.474305555559</v>
      </c>
      <c r="C12" t="s">
        <v>179</v>
      </c>
    </row>
    <row r="13" spans="1:4">
      <c r="A13" s="10">
        <v>5</v>
      </c>
      <c r="B13" s="11">
        <v>42847.356944444444</v>
      </c>
      <c r="C13" t="s">
        <v>180</v>
      </c>
    </row>
    <row r="14" spans="1:4">
      <c r="A14" s="10">
        <v>6</v>
      </c>
      <c r="B14" s="11">
        <v>42846.925694444442</v>
      </c>
      <c r="C14" t="s">
        <v>181</v>
      </c>
    </row>
    <row r="15" spans="1:4">
      <c r="A15" s="10">
        <v>7</v>
      </c>
      <c r="B15" s="11">
        <v>42846.92083333333</v>
      </c>
      <c r="C15" t="s">
        <v>182</v>
      </c>
    </row>
    <row r="16" spans="1:4">
      <c r="A16" s="10">
        <v>8</v>
      </c>
      <c r="B16" s="11">
        <v>42846.90625</v>
      </c>
      <c r="C16" t="s">
        <v>183</v>
      </c>
    </row>
    <row r="17" spans="1:3">
      <c r="A17" s="10">
        <v>9</v>
      </c>
      <c r="B17" s="11">
        <v>42846.867361111108</v>
      </c>
      <c r="C17" t="s">
        <v>184</v>
      </c>
    </row>
    <row r="18" spans="1:3">
      <c r="A18" s="10">
        <v>10</v>
      </c>
      <c r="B18" s="11">
        <v>42846.745138888888</v>
      </c>
      <c r="C18" t="s">
        <v>185</v>
      </c>
    </row>
    <row r="19" spans="1:3">
      <c r="A19" s="10">
        <v>11</v>
      </c>
      <c r="B19" s="11">
        <v>42846.525694444441</v>
      </c>
      <c r="C19" t="s">
        <v>186</v>
      </c>
    </row>
    <row r="20" spans="1:3">
      <c r="A20" s="10">
        <v>12</v>
      </c>
      <c r="B20" s="11">
        <v>42846.481944444444</v>
      </c>
      <c r="C20" t="s">
        <v>187</v>
      </c>
    </row>
    <row r="21" spans="1:3">
      <c r="A21" s="10">
        <v>13</v>
      </c>
      <c r="B21" s="11">
        <v>42846.405555555553</v>
      </c>
      <c r="C21" t="s">
        <v>188</v>
      </c>
    </row>
    <row r="22" spans="1:3">
      <c r="A22" s="10">
        <v>14</v>
      </c>
      <c r="B22" s="11">
        <v>42846.386111111111</v>
      </c>
      <c r="C22" t="s">
        <v>189</v>
      </c>
    </row>
    <row r="23" spans="1:3">
      <c r="A23" s="10">
        <v>15</v>
      </c>
      <c r="B23" s="11">
        <v>42846.36041666667</v>
      </c>
      <c r="C23" t="s">
        <v>190</v>
      </c>
    </row>
    <row r="24" spans="1:3">
      <c r="A24" s="10">
        <v>16</v>
      </c>
      <c r="B24" s="11">
        <v>42846.359027777777</v>
      </c>
      <c r="C24" t="s">
        <v>191</v>
      </c>
    </row>
    <row r="25" spans="1:3">
      <c r="A25" s="10">
        <v>17</v>
      </c>
      <c r="B25" s="11">
        <v>42846.327777777777</v>
      </c>
      <c r="C25" t="s">
        <v>192</v>
      </c>
    </row>
    <row r="26" spans="1:3">
      <c r="A26" s="10">
        <v>18</v>
      </c>
      <c r="B26" s="11">
        <v>42846.306944444441</v>
      </c>
      <c r="C26" t="s">
        <v>193</v>
      </c>
    </row>
    <row r="27" spans="1:3">
      <c r="A27" s="10">
        <v>19</v>
      </c>
      <c r="B27" s="11">
        <v>42845.956250000003</v>
      </c>
      <c r="C27" t="s">
        <v>194</v>
      </c>
    </row>
    <row r="28" spans="1:3">
      <c r="A28" s="10">
        <v>20</v>
      </c>
      <c r="B28" s="11">
        <v>42845.947916666664</v>
      </c>
      <c r="C28" t="s">
        <v>195</v>
      </c>
    </row>
    <row r="29" spans="1:3">
      <c r="A29" s="10">
        <v>21</v>
      </c>
      <c r="B29" s="11">
        <v>42845.935416666667</v>
      </c>
      <c r="C29" t="s">
        <v>196</v>
      </c>
    </row>
    <row r="30" spans="1:3">
      <c r="A30" s="10">
        <v>22</v>
      </c>
      <c r="B30" s="11">
        <v>42845.917361111111</v>
      </c>
      <c r="C30" t="s">
        <v>197</v>
      </c>
    </row>
    <row r="31" spans="1:3">
      <c r="A31" s="10">
        <v>23</v>
      </c>
      <c r="B31" s="11">
        <v>42845.9</v>
      </c>
      <c r="C31" t="s">
        <v>198</v>
      </c>
    </row>
    <row r="32" spans="1:3">
      <c r="A32" s="10">
        <v>24</v>
      </c>
      <c r="B32" s="11">
        <v>42845.879166666666</v>
      </c>
      <c r="C32" t="s">
        <v>199</v>
      </c>
    </row>
    <row r="33" spans="1:3">
      <c r="A33" s="10">
        <v>25</v>
      </c>
      <c r="B33" s="11">
        <v>42845.866666666669</v>
      </c>
      <c r="C33" t="s">
        <v>200</v>
      </c>
    </row>
    <row r="34" spans="1:3">
      <c r="A34" s="10">
        <v>26</v>
      </c>
      <c r="B34" s="11">
        <v>42845.842361111114</v>
      </c>
      <c r="C34" t="s">
        <v>201</v>
      </c>
    </row>
    <row r="35" spans="1:3">
      <c r="A35" s="10">
        <v>27</v>
      </c>
      <c r="B35" s="11">
        <v>42845.84097222222</v>
      </c>
      <c r="C35" t="s">
        <v>202</v>
      </c>
    </row>
    <row r="36" spans="1:3">
      <c r="A36" s="10">
        <v>28</v>
      </c>
      <c r="B36" s="11">
        <v>42845.833333333336</v>
      </c>
      <c r="C36" t="s">
        <v>203</v>
      </c>
    </row>
    <row r="37" spans="1:3">
      <c r="A37" s="10">
        <v>29</v>
      </c>
      <c r="B37" s="11">
        <v>42845.826388888891</v>
      </c>
      <c r="C37" t="s">
        <v>204</v>
      </c>
    </row>
    <row r="38" spans="1:3">
      <c r="A38" s="10">
        <v>30</v>
      </c>
      <c r="B38" s="11">
        <v>42845.819444444445</v>
      </c>
      <c r="C38" t="s">
        <v>205</v>
      </c>
    </row>
    <row r="39" spans="1:3">
      <c r="A39" s="10">
        <v>31</v>
      </c>
      <c r="B39" s="11">
        <v>42845.811805555553</v>
      </c>
      <c r="C39" t="s">
        <v>206</v>
      </c>
    </row>
    <row r="40" spans="1:3">
      <c r="A40" s="10">
        <v>32</v>
      </c>
      <c r="B40" s="11">
        <v>42845.777083333334</v>
      </c>
      <c r="C40" t="s">
        <v>207</v>
      </c>
    </row>
    <row r="41" spans="1:3">
      <c r="A41" s="10">
        <v>33</v>
      </c>
      <c r="B41" s="11">
        <v>42845.771527777775</v>
      </c>
      <c r="C41" t="s">
        <v>208</v>
      </c>
    </row>
    <row r="42" spans="1:3">
      <c r="A42" s="10">
        <v>34</v>
      </c>
      <c r="B42" s="11">
        <v>42845.768055555556</v>
      </c>
      <c r="C42" t="s">
        <v>209</v>
      </c>
    </row>
    <row r="43" spans="1:3">
      <c r="A43" s="10">
        <v>35</v>
      </c>
      <c r="B43" s="11">
        <v>42845.736805555556</v>
      </c>
      <c r="C43" t="s">
        <v>210</v>
      </c>
    </row>
    <row r="44" spans="1:3">
      <c r="A44" s="10">
        <v>36</v>
      </c>
      <c r="B44" s="11">
        <v>42845.686111111114</v>
      </c>
      <c r="C44" t="s">
        <v>211</v>
      </c>
    </row>
    <row r="45" spans="1:3">
      <c r="A45" s="10">
        <v>37</v>
      </c>
      <c r="B45" s="11">
        <v>42845.679861111108</v>
      </c>
      <c r="C45" t="s">
        <v>212</v>
      </c>
    </row>
    <row r="46" spans="1:3">
      <c r="A46" s="10">
        <v>38</v>
      </c>
      <c r="B46" s="11">
        <v>42845.675694444442</v>
      </c>
      <c r="C46" t="s">
        <v>213</v>
      </c>
    </row>
    <row r="47" spans="1:3">
      <c r="A47" s="10">
        <v>39</v>
      </c>
      <c r="B47" s="11">
        <v>42845.643750000003</v>
      </c>
      <c r="C47" t="s">
        <v>214</v>
      </c>
    </row>
    <row r="48" spans="1:3">
      <c r="A48" s="10">
        <v>40</v>
      </c>
      <c r="B48" s="11">
        <v>42845.633333333331</v>
      </c>
      <c r="C48" t="s">
        <v>215</v>
      </c>
    </row>
    <row r="49" spans="1:3">
      <c r="A49" s="10">
        <v>41</v>
      </c>
      <c r="B49" s="11">
        <v>42845.598611111112</v>
      </c>
      <c r="C49" t="s">
        <v>216</v>
      </c>
    </row>
    <row r="50" spans="1:3">
      <c r="A50" s="10">
        <v>42</v>
      </c>
      <c r="B50" s="11">
        <v>42845.597222222219</v>
      </c>
      <c r="C50" t="s">
        <v>217</v>
      </c>
    </row>
    <row r="51" spans="1:3">
      <c r="A51" s="10">
        <v>43</v>
      </c>
      <c r="B51" s="11">
        <v>42845.590277777781</v>
      </c>
      <c r="C51" t="s">
        <v>218</v>
      </c>
    </row>
    <row r="52" spans="1:3">
      <c r="A52" s="10">
        <v>44</v>
      </c>
      <c r="B52" s="11">
        <v>42845.575694444444</v>
      </c>
      <c r="C52" t="s">
        <v>219</v>
      </c>
    </row>
    <row r="53" spans="1:3">
      <c r="A53" s="10">
        <v>45</v>
      </c>
      <c r="B53" s="11">
        <v>42845.558333333334</v>
      </c>
      <c r="C53" t="s">
        <v>220</v>
      </c>
    </row>
    <row r="54" spans="1:3">
      <c r="A54" s="10">
        <v>46</v>
      </c>
      <c r="B54" s="11">
        <v>42845.552777777775</v>
      </c>
      <c r="C54" t="s">
        <v>221</v>
      </c>
    </row>
    <row r="55" spans="1:3">
      <c r="A55" s="10">
        <v>47</v>
      </c>
      <c r="B55" s="11">
        <v>42845.538194444445</v>
      </c>
      <c r="C55" t="s">
        <v>222</v>
      </c>
    </row>
    <row r="56" spans="1:3">
      <c r="A56" s="10">
        <v>48</v>
      </c>
      <c r="B56" s="11">
        <v>42845.520833333336</v>
      </c>
      <c r="C56" t="s">
        <v>223</v>
      </c>
    </row>
    <row r="57" spans="1:3">
      <c r="A57" s="10">
        <v>49</v>
      </c>
      <c r="B57" s="11">
        <v>42845.508333333331</v>
      </c>
      <c r="C57" t="s">
        <v>224</v>
      </c>
    </row>
    <row r="58" spans="1:3">
      <c r="A58" s="10">
        <v>50</v>
      </c>
      <c r="B58" s="11">
        <v>42845.50277777778</v>
      </c>
      <c r="C58" t="s">
        <v>225</v>
      </c>
    </row>
    <row r="59" spans="1:3">
      <c r="A59" s="10">
        <v>51</v>
      </c>
      <c r="B59" s="11">
        <v>42845.500694444447</v>
      </c>
      <c r="C59" t="s">
        <v>226</v>
      </c>
    </row>
    <row r="60" spans="1:3">
      <c r="A60" s="10">
        <v>52</v>
      </c>
      <c r="B60" s="11">
        <v>42845.495833333334</v>
      </c>
      <c r="C60" t="s">
        <v>227</v>
      </c>
    </row>
    <row r="61" spans="1:3">
      <c r="A61" s="10">
        <v>53</v>
      </c>
      <c r="B61" s="11">
        <v>42845.494444444441</v>
      </c>
      <c r="C61" t="s">
        <v>228</v>
      </c>
    </row>
    <row r="62" spans="1:3">
      <c r="A62" s="10">
        <v>54</v>
      </c>
      <c r="B62" s="11">
        <v>42845.493055555555</v>
      </c>
      <c r="C62" t="s">
        <v>229</v>
      </c>
    </row>
    <row r="63" spans="1:3">
      <c r="A63" s="10">
        <v>55</v>
      </c>
      <c r="B63" s="11">
        <v>42845.490277777775</v>
      </c>
      <c r="C63" t="s">
        <v>230</v>
      </c>
    </row>
    <row r="64" spans="1:3">
      <c r="A64" s="10">
        <v>56</v>
      </c>
      <c r="B64" s="11">
        <v>42845.489583333336</v>
      </c>
      <c r="C64" t="s">
        <v>231</v>
      </c>
    </row>
    <row r="65" spans="1:3">
      <c r="A65" s="10">
        <v>57</v>
      </c>
      <c r="B65" s="11">
        <v>42845.488888888889</v>
      </c>
      <c r="C65" t="s">
        <v>232</v>
      </c>
    </row>
    <row r="66" spans="1:3">
      <c r="A66" s="10">
        <v>58</v>
      </c>
      <c r="B66" s="11">
        <v>42845.488194444442</v>
      </c>
      <c r="C66" t="s">
        <v>233</v>
      </c>
    </row>
    <row r="67" spans="1:3">
      <c r="A67" s="10">
        <v>59</v>
      </c>
      <c r="B67" s="11">
        <v>42845.48541666667</v>
      </c>
      <c r="C67" t="s">
        <v>234</v>
      </c>
    </row>
    <row r="68" spans="1:3">
      <c r="A68" s="10">
        <v>60</v>
      </c>
      <c r="B68" s="11">
        <v>42845.484722222223</v>
      </c>
      <c r="C68" t="s">
        <v>235</v>
      </c>
    </row>
    <row r="69" spans="1:3">
      <c r="A69" s="10">
        <v>61</v>
      </c>
      <c r="B69" s="11">
        <v>42845.473611111112</v>
      </c>
      <c r="C69" t="s">
        <v>236</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7"/>
  <sheetViews>
    <sheetView workbookViewId="0" xr3:uid="{44B22561-5205-5C8A-B808-2C70100D228F}"/>
  </sheetViews>
  <sheetFormatPr defaultRowHeight="12.75"/>
  <cols>
    <col min="1" max="1" width="10.7109375" customWidth="1"/>
    <col min="2" max="2" width="35.7109375" customWidth="1"/>
    <col min="3" max="4" width="13.7109375" customWidth="1"/>
  </cols>
  <sheetData>
    <row r="1" spans="1:4" ht="35.1" customHeight="1">
      <c r="A1" s="24" t="s">
        <v>0</v>
      </c>
      <c r="B1" s="24" t="s">
        <v>0</v>
      </c>
      <c r="C1" s="24" t="s">
        <v>0</v>
      </c>
      <c r="D1" s="24" t="s">
        <v>0</v>
      </c>
    </row>
    <row r="2" spans="1:4" ht="24.95" customHeight="1">
      <c r="A2" s="21" t="s">
        <v>237</v>
      </c>
      <c r="B2" s="21" t="s">
        <v>237</v>
      </c>
      <c r="C2" s="21" t="s">
        <v>237</v>
      </c>
      <c r="D2" s="21" t="s">
        <v>237</v>
      </c>
    </row>
    <row r="3" spans="1:4" ht="30" customHeight="1">
      <c r="A3" s="25" t="s">
        <v>2</v>
      </c>
      <c r="B3" s="25" t="s">
        <v>2</v>
      </c>
      <c r="C3" s="1" t="s">
        <v>3</v>
      </c>
      <c r="D3" s="1" t="s">
        <v>4</v>
      </c>
    </row>
    <row r="4" spans="1:4">
      <c r="A4" s="22" t="s">
        <v>238</v>
      </c>
      <c r="B4" s="22" t="s">
        <v>238</v>
      </c>
      <c r="C4" s="2">
        <v>0.154</v>
      </c>
      <c r="D4" s="3">
        <v>19</v>
      </c>
    </row>
    <row r="5" spans="1:4">
      <c r="A5" s="22" t="s">
        <v>120</v>
      </c>
      <c r="B5" s="22" t="s">
        <v>120</v>
      </c>
      <c r="C5" s="2">
        <v>0.84599999999999997</v>
      </c>
      <c r="D5" s="3">
        <v>104</v>
      </c>
    </row>
    <row r="6" spans="1:4">
      <c r="A6" s="26" t="s">
        <v>9</v>
      </c>
      <c r="B6" s="26" t="s">
        <v>9</v>
      </c>
      <c r="C6" s="26">
        <v>123</v>
      </c>
      <c r="D6" s="4">
        <v>123</v>
      </c>
    </row>
    <row r="7" spans="1:4">
      <c r="A7" s="23" t="s">
        <v>10</v>
      </c>
      <c r="B7" s="23" t="s">
        <v>10</v>
      </c>
      <c r="C7" s="23">
        <v>5</v>
      </c>
      <c r="D7" s="5">
        <v>5</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C78204C7-C1A2-49C3-B3E5-333F135CE628}"/>
</file>

<file path=customXml/itemProps2.xml><?xml version="1.0" encoding="utf-8"?>
<ds:datastoreItem xmlns:ds="http://schemas.openxmlformats.org/officeDocument/2006/customXml" ds:itemID="{862270F5-C1E0-4A33-8C60-CD304C5000DA}"/>
</file>

<file path=customXml/itemProps3.xml><?xml version="1.0" encoding="utf-8"?>
<ds:datastoreItem xmlns:ds="http://schemas.openxmlformats.org/officeDocument/2006/customXml" ds:itemID="{FB487876-85FB-424F-AB26-DA650BCC7E4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Pippa Gardner</cp:lastModifiedBy>
  <cp:revision/>
  <dcterms:created xsi:type="dcterms:W3CDTF">2017-05-25T11:42:44Z</dcterms:created>
  <dcterms:modified xsi:type="dcterms:W3CDTF">2017-05-25T11:44:04Z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