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40" yWindow="465" windowWidth="26745" windowHeight="13800"/>
  </bookViews>
  <sheets>
    <sheet name="Daily rehearsals" sheetId="1" r:id="rId1"/>
    <sheet name="Group visits" sheetId="4" r:id="rId2"/>
    <sheet name="Post show workshops" sheetId="7" r:id="rId3"/>
    <sheet name="Open Workshop 1" sheetId="2" r:id="rId4"/>
    <sheet name="Open Workshop 2 " sheetId="3" r:id="rId5"/>
    <sheet name="Mass rehearsal " sheetId="5" r:id="rId6"/>
    <sheet name="Finale performance " sheetId="6" r:id="rId7"/>
    <sheet name="Volunteers" sheetId="8" r:id="rId8"/>
  </sheets>
  <calcPr calcId="1456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8" l="1"/>
  <c r="E25" i="8"/>
  <c r="D25" i="8"/>
  <c r="D22" i="8"/>
  <c r="C21" i="5"/>
  <c r="C24" i="6"/>
  <c r="D26" i="3"/>
  <c r="D25" i="2"/>
  <c r="D17" i="7"/>
  <c r="D19" i="4"/>
  <c r="D29" i="4"/>
  <c r="D31" i="4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<sst xmlns="http://schemas.openxmlformats.org/spreadsheetml/2006/main" count="263" uniqueCount="147">
  <si>
    <t xml:space="preserve">Neus </t>
  </si>
  <si>
    <t>Gil Cortes</t>
  </si>
  <si>
    <t xml:space="preserve">Thomas </t>
  </si>
  <si>
    <t xml:space="preserve">Goodwin </t>
  </si>
  <si>
    <t xml:space="preserve">Miranda </t>
  </si>
  <si>
    <t>Mac-Letton</t>
  </si>
  <si>
    <t xml:space="preserve">Jon </t>
  </si>
  <si>
    <t>Beney</t>
  </si>
  <si>
    <t xml:space="preserve">Matthew </t>
  </si>
  <si>
    <t xml:space="preserve">Winston </t>
  </si>
  <si>
    <t>Tamar</t>
  </si>
  <si>
    <t>William</t>
  </si>
  <si>
    <t>Sarah</t>
  </si>
  <si>
    <t>Kate</t>
  </si>
  <si>
    <t>Sean</t>
  </si>
  <si>
    <t>Jessica</t>
  </si>
  <si>
    <t>Draper</t>
  </si>
  <si>
    <t>Hodson</t>
  </si>
  <si>
    <t>Pringle</t>
  </si>
  <si>
    <t>Forster</t>
  </si>
  <si>
    <t>Moss</t>
  </si>
  <si>
    <t>Fraulo-Ryder</t>
  </si>
  <si>
    <t xml:space="preserve">Horizon </t>
  </si>
  <si>
    <t>Kingston Swing</t>
  </si>
  <si>
    <t xml:space="preserve">Cheerleading Academy </t>
  </si>
  <si>
    <t xml:space="preserve">Capoeira Conviva </t>
  </si>
  <si>
    <t xml:space="preserve">St Paul's Boxing Club </t>
  </si>
  <si>
    <t>Wednesday 21 June</t>
  </si>
  <si>
    <t>Flashmob workshop</t>
  </si>
  <si>
    <t>Wednesday 28 June</t>
  </si>
  <si>
    <t xml:space="preserve">Debra </t>
  </si>
  <si>
    <t xml:space="preserve">Shackleton </t>
  </si>
  <si>
    <t xml:space="preserve">Adam </t>
  </si>
  <si>
    <t>Peckitt</t>
  </si>
  <si>
    <t>Jane</t>
  </si>
  <si>
    <t>Ellis</t>
  </si>
  <si>
    <t xml:space="preserve">Vicky </t>
  </si>
  <si>
    <t>Cutsforth</t>
  </si>
  <si>
    <t>Hayley</t>
  </si>
  <si>
    <t>Thorpe</t>
  </si>
  <si>
    <t>Caroline</t>
  </si>
  <si>
    <t>Dainty</t>
  </si>
  <si>
    <t>Ginette</t>
  </si>
  <si>
    <t>brown</t>
  </si>
  <si>
    <t>Diana</t>
  </si>
  <si>
    <t>Lynn</t>
  </si>
  <si>
    <t>Louise</t>
  </si>
  <si>
    <t>Harman</t>
  </si>
  <si>
    <t>Gary</t>
  </si>
  <si>
    <t>Crossman</t>
  </si>
  <si>
    <t>Vicki</t>
  </si>
  <si>
    <t>Pellatt</t>
  </si>
  <si>
    <t xml:space="preserve">Jennifer </t>
  </si>
  <si>
    <t xml:space="preserve">James </t>
  </si>
  <si>
    <t xml:space="preserve">Amie </t>
  </si>
  <si>
    <t xml:space="preserve">Zoe </t>
  </si>
  <si>
    <t>Debbie</t>
  </si>
  <si>
    <t>Mowforth</t>
  </si>
  <si>
    <t xml:space="preserve">Luca </t>
  </si>
  <si>
    <t>Silvestrini</t>
  </si>
  <si>
    <t xml:space="preserve">Jemma </t>
  </si>
  <si>
    <t>Robinson</t>
  </si>
  <si>
    <t xml:space="preserve">Franck </t>
  </si>
  <si>
    <t>Bordese</t>
  </si>
  <si>
    <t xml:space="preserve">Daily sessions - rehearsals + performances </t>
  </si>
  <si>
    <t xml:space="preserve">Matt </t>
  </si>
  <si>
    <t>Smith</t>
  </si>
  <si>
    <t xml:space="preserve">Stuart </t>
  </si>
  <si>
    <t xml:space="preserve">Garside </t>
  </si>
  <si>
    <t>Alan</t>
  </si>
  <si>
    <t>Drever-Smith</t>
  </si>
  <si>
    <t xml:space="preserve">Mike </t>
  </si>
  <si>
    <t>King</t>
  </si>
  <si>
    <t>Kieran</t>
  </si>
  <si>
    <t xml:space="preserve">Newman </t>
  </si>
  <si>
    <t xml:space="preserve">Session 1 </t>
  </si>
  <si>
    <t>Session 2</t>
  </si>
  <si>
    <t>Session 3</t>
  </si>
  <si>
    <t>Delivery team + core participants (apprentices + musicans)</t>
  </si>
  <si>
    <t>Matrial Arts specialist</t>
  </si>
  <si>
    <t>Re-New Fitness</t>
  </si>
  <si>
    <t>Tango Hull</t>
  </si>
  <si>
    <t>O’Connor Academy of Irish Dance,</t>
  </si>
  <si>
    <t>Armstrong Sequence Dancers</t>
  </si>
  <si>
    <t>Evol Skating</t>
  </si>
  <si>
    <t xml:space="preserve">Total </t>
  </si>
  <si>
    <t>Session 1</t>
  </si>
  <si>
    <t xml:space="preserve">Session 2 </t>
  </si>
  <si>
    <t>Group visits - choreography setting and teaching of flashmob</t>
  </si>
  <si>
    <t>Teaching of flashmob after the show - general public</t>
  </si>
  <si>
    <t>Unknown</t>
  </si>
  <si>
    <t xml:space="preserve">Friday </t>
  </si>
  <si>
    <t xml:space="preserve">Saturday </t>
  </si>
  <si>
    <t xml:space="preserve">Monday </t>
  </si>
  <si>
    <t>Tuesday</t>
  </si>
  <si>
    <t xml:space="preserve">Wednesday </t>
  </si>
  <si>
    <t>Thursday</t>
  </si>
  <si>
    <t xml:space="preserve">Eleanor </t>
  </si>
  <si>
    <t xml:space="preserve">Smith </t>
  </si>
  <si>
    <t>Rachael</t>
  </si>
  <si>
    <t>Allgood</t>
  </si>
  <si>
    <t>Ann</t>
  </si>
  <si>
    <t>Ward</t>
  </si>
  <si>
    <t xml:space="preserve">Felicity </t>
  </si>
  <si>
    <t>Lowe</t>
  </si>
  <si>
    <t xml:space="preserve">Allan </t>
  </si>
  <si>
    <t xml:space="preserve">Bates </t>
  </si>
  <si>
    <t xml:space="preserve">Michelle </t>
  </si>
  <si>
    <t>Stead</t>
  </si>
  <si>
    <t xml:space="preserve">Maggie </t>
  </si>
  <si>
    <t xml:space="preserve">Graham </t>
  </si>
  <si>
    <t>Jennifer</t>
  </si>
  <si>
    <t>Dimishky</t>
  </si>
  <si>
    <t>Denise</t>
  </si>
  <si>
    <t>Baker</t>
  </si>
  <si>
    <t>Jenny</t>
  </si>
  <si>
    <t>Chambers</t>
  </si>
  <si>
    <t>Diane</t>
  </si>
  <si>
    <t xml:space="preserve">Gwen </t>
  </si>
  <si>
    <t>Jacobsen</t>
  </si>
  <si>
    <t xml:space="preserve">Iris </t>
  </si>
  <si>
    <t>Weatherley</t>
  </si>
  <si>
    <t>Rosie</t>
  </si>
  <si>
    <t>Collins</t>
  </si>
  <si>
    <t>Edward</t>
  </si>
  <si>
    <t>Logie</t>
  </si>
  <si>
    <t>Li</t>
  </si>
  <si>
    <t>Total</t>
  </si>
  <si>
    <t>Evolskate</t>
  </si>
  <si>
    <t>Armstrong's Sequence Dance group</t>
  </si>
  <si>
    <t xml:space="preserve">O'Connor Academy of Irish Dance </t>
  </si>
  <si>
    <t xml:space="preserve">Hull Cheerleading Academy </t>
  </si>
  <si>
    <t>Friday 30 June</t>
  </si>
  <si>
    <t>Group rehearsal - ALL</t>
  </si>
  <si>
    <t xml:space="preserve">Saturday 1 July </t>
  </si>
  <si>
    <t>Finale performance - ALL</t>
  </si>
  <si>
    <t xml:space="preserve">Flashmob routine </t>
  </si>
  <si>
    <t>Monday</t>
  </si>
  <si>
    <t xml:space="preserve">Tuesday 20 June - Saturday 1 July </t>
  </si>
  <si>
    <t>Hull 2017 Volunteers</t>
  </si>
  <si>
    <t xml:space="preserve">Tuesday </t>
  </si>
  <si>
    <t>Wednesday</t>
  </si>
  <si>
    <t>Friday</t>
  </si>
  <si>
    <t>Saturday</t>
  </si>
  <si>
    <t>Sunday</t>
  </si>
  <si>
    <t>Session  1</t>
  </si>
  <si>
    <t xml:space="preserve">Session 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</si>
</sst>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6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Font="1" applyFill="1"/>
    <xf numFmtId="16" fontId="0" fillId="0" borderId="0" xfId="0" applyNumberFormat="1" applyFont="1" applyFill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Fill="1"/>
    <xf numFmtId="16" fontId="0" fillId="0" borderId="0" xfId="0" applyNumberForma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327660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043BA32-49D9-486A-B9DA-045B8DE13A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4110" cy="9239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276224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DEC26E3-A653-4662-A079-32D81B76EA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0774" cy="8477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</xdr:col>
      <xdr:colOff>161924</xdr:colOff>
      <xdr:row>4</xdr:row>
      <xdr:rowOff>104776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DEC26E3-A653-4662-A079-32D81B76EA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2371724" cy="86677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41910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FA48E2B-42E1-4D05-B7E2-F5B8D0FBF5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4110" cy="9239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41910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9B7764F-D26B-42D0-8C90-182F4B29BF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4110" cy="92392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104774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9BCE6D19-2FEC-4A1C-906E-CD231A0D7D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7924" cy="90487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DEC26E3-A653-4662-A079-32D81B76EA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9525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66674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DEC26E3-A653-4662-A079-32D81B76EA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4" cy="8858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76199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DEC26E3-A653-4662-A079-32D81B76EA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4" cy="8858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9"/>
  <sheetViews>
    <sheetView tabSelected="1" workbookViewId="0">
      <selection activeCell="W7" sqref="W7"/>
    </sheetView>
  </sheetViews>
  <sheetFormatPr defaultColWidth="8.85546875" defaultRowHeight="15" x14ac:dyDescent="0.25"/>
  <cols>
    <col min="1" max="1" width="13.42578125" customWidth="1"/>
    <col min="2" max="2" width="13.42578125" bestFit="1" customWidth="1"/>
    <col min="3" max="3" width="4.28515625" customWidth="1"/>
    <col min="4" max="16" width="9.140625" customWidth="1"/>
  </cols>
  <sheetData>
    <row r="6" spans="1:16" x14ac:dyDescent="0.25">
      <c r="A6" s="7" t="s">
        <v>64</v>
      </c>
    </row>
    <row r="7" spans="1:16" x14ac:dyDescent="0.25">
      <c r="A7" s="7" t="s">
        <v>78</v>
      </c>
    </row>
    <row r="9" spans="1:16" x14ac:dyDescent="0.25">
      <c r="A9" s="7" t="s">
        <v>75</v>
      </c>
    </row>
    <row r="10" spans="1:16" x14ac:dyDescent="0.25">
      <c r="D10" s="1">
        <v>42905</v>
      </c>
      <c r="E10" s="1">
        <v>42906</v>
      </c>
      <c r="F10" s="1">
        <v>42907</v>
      </c>
      <c r="G10" s="1">
        <v>42908</v>
      </c>
      <c r="H10" s="1">
        <v>42909</v>
      </c>
      <c r="I10" s="1">
        <v>42910</v>
      </c>
      <c r="J10" s="1">
        <v>42911</v>
      </c>
      <c r="K10" s="1">
        <v>42912</v>
      </c>
      <c r="L10" s="1">
        <v>42913</v>
      </c>
      <c r="M10" s="1">
        <v>42914</v>
      </c>
      <c r="N10" s="1">
        <v>42915</v>
      </c>
      <c r="O10" s="1">
        <v>42916</v>
      </c>
      <c r="P10" s="1">
        <v>42917</v>
      </c>
    </row>
    <row r="11" spans="1:16" x14ac:dyDescent="0.25">
      <c r="A11" t="s">
        <v>58</v>
      </c>
      <c r="B11" t="s">
        <v>59</v>
      </c>
      <c r="D11" s="2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</row>
    <row r="12" spans="1:16" x14ac:dyDescent="0.25">
      <c r="A12" t="s">
        <v>60</v>
      </c>
      <c r="B12" t="s">
        <v>61</v>
      </c>
      <c r="D12" s="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0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</row>
    <row r="13" spans="1:16" x14ac:dyDescent="0.25">
      <c r="A13" t="s">
        <v>62</v>
      </c>
      <c r="B13" t="s">
        <v>63</v>
      </c>
      <c r="D13" s="2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</row>
    <row r="14" spans="1:16" x14ac:dyDescent="0.25">
      <c r="A14" t="s">
        <v>0</v>
      </c>
      <c r="B14" t="s">
        <v>1</v>
      </c>
      <c r="D14" s="2">
        <v>1</v>
      </c>
      <c r="E14">
        <v>1</v>
      </c>
      <c r="F14">
        <v>1</v>
      </c>
      <c r="G14">
        <v>1</v>
      </c>
      <c r="H14">
        <v>1</v>
      </c>
      <c r="I14">
        <v>0</v>
      </c>
      <c r="J14">
        <v>0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</row>
    <row r="15" spans="1:16" x14ac:dyDescent="0.25">
      <c r="A15" t="s">
        <v>2</v>
      </c>
      <c r="B15" t="s">
        <v>3</v>
      </c>
      <c r="D15" s="2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</row>
    <row r="16" spans="1:16" x14ac:dyDescent="0.25">
      <c r="A16" t="s">
        <v>4</v>
      </c>
      <c r="B16" t="s">
        <v>5</v>
      </c>
      <c r="D16" s="2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</row>
    <row r="17" spans="1:16" x14ac:dyDescent="0.25">
      <c r="A17" t="s">
        <v>6</v>
      </c>
      <c r="B17" t="s">
        <v>7</v>
      </c>
      <c r="D17" s="2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</row>
    <row r="18" spans="1:16" x14ac:dyDescent="0.25">
      <c r="A18" t="s">
        <v>8</v>
      </c>
      <c r="B18" t="s">
        <v>9</v>
      </c>
      <c r="D18" s="2">
        <v>1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</row>
    <row r="19" spans="1:16" x14ac:dyDescent="0.25">
      <c r="A19" s="4" t="s">
        <v>16</v>
      </c>
      <c r="B19" s="4" t="s">
        <v>10</v>
      </c>
      <c r="D19" s="2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</row>
    <row r="20" spans="1:16" x14ac:dyDescent="0.25">
      <c r="A20" s="4" t="s">
        <v>17</v>
      </c>
      <c r="B20" s="4" t="s">
        <v>11</v>
      </c>
      <c r="D20" s="2">
        <v>0</v>
      </c>
      <c r="E20">
        <v>0</v>
      </c>
      <c r="F20">
        <v>0</v>
      </c>
      <c r="G20">
        <v>1</v>
      </c>
      <c r="H20">
        <v>1</v>
      </c>
      <c r="I20">
        <v>1</v>
      </c>
      <c r="J20">
        <v>0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</row>
    <row r="21" spans="1:16" x14ac:dyDescent="0.25">
      <c r="A21" s="4" t="s">
        <v>18</v>
      </c>
      <c r="B21" s="4" t="s">
        <v>12</v>
      </c>
      <c r="D21" s="2">
        <v>0</v>
      </c>
      <c r="E21">
        <v>0</v>
      </c>
      <c r="F21">
        <v>0</v>
      </c>
      <c r="G21">
        <v>1</v>
      </c>
      <c r="H21">
        <v>1</v>
      </c>
      <c r="I21">
        <v>1</v>
      </c>
      <c r="J21">
        <v>0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</row>
    <row r="22" spans="1:16" x14ac:dyDescent="0.25">
      <c r="A22" s="4" t="s">
        <v>19</v>
      </c>
      <c r="B22" s="4" t="s">
        <v>13</v>
      </c>
      <c r="D22" s="2">
        <v>0</v>
      </c>
      <c r="E22">
        <v>0</v>
      </c>
      <c r="F22">
        <v>0</v>
      </c>
      <c r="G22">
        <v>1</v>
      </c>
      <c r="H22">
        <v>1</v>
      </c>
      <c r="I22">
        <v>1</v>
      </c>
      <c r="J22">
        <v>0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</row>
    <row r="23" spans="1:16" x14ac:dyDescent="0.25">
      <c r="A23" s="4" t="s">
        <v>20</v>
      </c>
      <c r="B23" s="4" t="s">
        <v>14</v>
      </c>
      <c r="D23" s="2">
        <v>0</v>
      </c>
      <c r="E23">
        <v>0</v>
      </c>
      <c r="F23">
        <v>0</v>
      </c>
      <c r="G23">
        <v>1</v>
      </c>
      <c r="H23">
        <v>1</v>
      </c>
      <c r="I23">
        <v>1</v>
      </c>
      <c r="J23">
        <v>0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</row>
    <row r="24" spans="1:16" x14ac:dyDescent="0.25">
      <c r="A24" s="4" t="s">
        <v>21</v>
      </c>
      <c r="B24" s="4" t="s">
        <v>15</v>
      </c>
      <c r="D24" s="2">
        <v>0</v>
      </c>
      <c r="E24">
        <v>0</v>
      </c>
      <c r="F24">
        <v>0</v>
      </c>
      <c r="G24">
        <v>1</v>
      </c>
      <c r="H24">
        <v>1</v>
      </c>
      <c r="I24">
        <v>1</v>
      </c>
      <c r="J24">
        <v>0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</row>
    <row r="25" spans="1:16" x14ac:dyDescent="0.25">
      <c r="A25" s="4" t="s">
        <v>65</v>
      </c>
      <c r="B25" s="4" t="s">
        <v>66</v>
      </c>
      <c r="D25" s="2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1</v>
      </c>
      <c r="M25">
        <v>1</v>
      </c>
      <c r="N25">
        <v>1</v>
      </c>
      <c r="O25">
        <v>1</v>
      </c>
      <c r="P25">
        <v>1</v>
      </c>
    </row>
    <row r="26" spans="1:16" x14ac:dyDescent="0.25">
      <c r="A26" s="4" t="s">
        <v>67</v>
      </c>
      <c r="B26" s="4" t="s">
        <v>68</v>
      </c>
      <c r="D26" s="2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1</v>
      </c>
      <c r="N26">
        <v>1</v>
      </c>
      <c r="O26">
        <v>1</v>
      </c>
      <c r="P26">
        <v>1</v>
      </c>
    </row>
    <row r="27" spans="1:16" x14ac:dyDescent="0.25">
      <c r="A27" s="4" t="s">
        <v>69</v>
      </c>
      <c r="B27" s="4" t="s">
        <v>70</v>
      </c>
      <c r="D27" s="2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1</v>
      </c>
      <c r="O27">
        <v>1</v>
      </c>
      <c r="P27">
        <v>1</v>
      </c>
    </row>
    <row r="28" spans="1:16" x14ac:dyDescent="0.25">
      <c r="A28" s="4" t="s">
        <v>71</v>
      </c>
      <c r="B28" s="4" t="s">
        <v>72</v>
      </c>
      <c r="D28" s="2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1</v>
      </c>
      <c r="P28">
        <v>1</v>
      </c>
    </row>
    <row r="29" spans="1:16" x14ac:dyDescent="0.25">
      <c r="A29" s="4" t="s">
        <v>73</v>
      </c>
      <c r="B29" s="4" t="s">
        <v>74</v>
      </c>
      <c r="D29" s="2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1</v>
      </c>
      <c r="P29">
        <v>1</v>
      </c>
    </row>
    <row r="31" spans="1:16" x14ac:dyDescent="0.25">
      <c r="D31" s="3">
        <f t="shared" ref="D31:P31" si="0">SUM(D11:D30)</f>
        <v>8</v>
      </c>
      <c r="E31" s="3">
        <f t="shared" si="0"/>
        <v>7</v>
      </c>
      <c r="F31" s="3">
        <f t="shared" si="0"/>
        <v>8</v>
      </c>
      <c r="G31" s="3">
        <f t="shared" si="0"/>
        <v>13</v>
      </c>
      <c r="H31" s="3">
        <f t="shared" si="0"/>
        <v>14</v>
      </c>
      <c r="I31" s="3">
        <f t="shared" si="0"/>
        <v>12</v>
      </c>
      <c r="J31" s="3">
        <f t="shared" si="0"/>
        <v>0</v>
      </c>
      <c r="K31" s="3">
        <f t="shared" si="0"/>
        <v>13</v>
      </c>
      <c r="L31" s="3">
        <f t="shared" si="0"/>
        <v>16</v>
      </c>
      <c r="M31" s="3">
        <f t="shared" si="0"/>
        <v>16</v>
      </c>
      <c r="N31" s="3">
        <f t="shared" si="0"/>
        <v>17</v>
      </c>
      <c r="O31" s="3">
        <f t="shared" si="0"/>
        <v>18</v>
      </c>
      <c r="P31" s="3">
        <f t="shared" si="0"/>
        <v>19</v>
      </c>
    </row>
    <row r="33" spans="1:16" x14ac:dyDescent="0.25">
      <c r="A33" s="7" t="s">
        <v>76</v>
      </c>
    </row>
    <row r="34" spans="1:16" x14ac:dyDescent="0.25">
      <c r="D34" s="1">
        <v>42905</v>
      </c>
      <c r="E34" s="1">
        <v>42906</v>
      </c>
      <c r="F34" s="1">
        <v>42907</v>
      </c>
      <c r="G34" s="1">
        <v>42908</v>
      </c>
      <c r="H34" s="1">
        <v>42909</v>
      </c>
      <c r="I34" s="1">
        <v>42910</v>
      </c>
      <c r="J34" s="1">
        <v>42911</v>
      </c>
      <c r="K34" s="1">
        <v>42912</v>
      </c>
      <c r="L34" s="1">
        <v>42913</v>
      </c>
      <c r="M34" s="1">
        <v>42914</v>
      </c>
      <c r="N34" s="1">
        <v>42915</v>
      </c>
      <c r="O34" s="1">
        <v>42916</v>
      </c>
      <c r="P34" s="1">
        <v>42917</v>
      </c>
    </row>
    <row r="35" spans="1:16" x14ac:dyDescent="0.25">
      <c r="A35" t="s">
        <v>58</v>
      </c>
      <c r="B35" t="s">
        <v>59</v>
      </c>
      <c r="D35" s="2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0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</row>
    <row r="36" spans="1:16" x14ac:dyDescent="0.25">
      <c r="A36" t="s">
        <v>60</v>
      </c>
      <c r="B36" t="s">
        <v>61</v>
      </c>
      <c r="D36" s="2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</row>
    <row r="37" spans="1:16" x14ac:dyDescent="0.25">
      <c r="A37" t="s">
        <v>62</v>
      </c>
      <c r="B37" t="s">
        <v>63</v>
      </c>
      <c r="D37" s="2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</row>
    <row r="38" spans="1:16" x14ac:dyDescent="0.25">
      <c r="A38" t="s">
        <v>0</v>
      </c>
      <c r="B38" t="s">
        <v>1</v>
      </c>
      <c r="D38" s="2">
        <v>1</v>
      </c>
      <c r="E38">
        <v>1</v>
      </c>
      <c r="F38">
        <v>1</v>
      </c>
      <c r="G38">
        <v>1</v>
      </c>
      <c r="H38">
        <v>1</v>
      </c>
      <c r="I38">
        <v>0</v>
      </c>
      <c r="J38">
        <v>0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</row>
    <row r="39" spans="1:16" x14ac:dyDescent="0.25">
      <c r="A39" t="s">
        <v>2</v>
      </c>
      <c r="B39" t="s">
        <v>3</v>
      </c>
      <c r="D39" s="2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0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</row>
    <row r="40" spans="1:16" x14ac:dyDescent="0.25">
      <c r="A40" t="s">
        <v>4</v>
      </c>
      <c r="B40" t="s">
        <v>5</v>
      </c>
      <c r="D40" s="2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</row>
    <row r="41" spans="1:16" x14ac:dyDescent="0.25">
      <c r="A41" t="s">
        <v>6</v>
      </c>
      <c r="B41" t="s">
        <v>7</v>
      </c>
      <c r="D41" s="2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0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</row>
    <row r="42" spans="1:16" x14ac:dyDescent="0.25">
      <c r="A42" t="s">
        <v>8</v>
      </c>
      <c r="B42" t="s">
        <v>9</v>
      </c>
      <c r="D42" s="2">
        <v>1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</row>
    <row r="43" spans="1:16" x14ac:dyDescent="0.25">
      <c r="A43" s="4" t="s">
        <v>16</v>
      </c>
      <c r="B43" s="4" t="s">
        <v>10</v>
      </c>
      <c r="D43" s="2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</row>
    <row r="44" spans="1:16" x14ac:dyDescent="0.25">
      <c r="A44" s="4" t="s">
        <v>17</v>
      </c>
      <c r="B44" s="4" t="s">
        <v>11</v>
      </c>
      <c r="D44" s="2">
        <v>0</v>
      </c>
      <c r="E44">
        <v>0</v>
      </c>
      <c r="F44">
        <v>0</v>
      </c>
      <c r="G44">
        <v>1</v>
      </c>
      <c r="H44">
        <v>1</v>
      </c>
      <c r="I44">
        <v>1</v>
      </c>
      <c r="J44">
        <v>0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</row>
    <row r="45" spans="1:16" x14ac:dyDescent="0.25">
      <c r="A45" s="4" t="s">
        <v>18</v>
      </c>
      <c r="B45" s="4" t="s">
        <v>12</v>
      </c>
      <c r="D45" s="2">
        <v>0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</row>
    <row r="46" spans="1:16" x14ac:dyDescent="0.25">
      <c r="A46" s="4" t="s">
        <v>19</v>
      </c>
      <c r="B46" s="4" t="s">
        <v>13</v>
      </c>
      <c r="D46" s="2">
        <v>0</v>
      </c>
      <c r="E46">
        <v>0</v>
      </c>
      <c r="F46">
        <v>0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</row>
    <row r="47" spans="1:16" x14ac:dyDescent="0.25">
      <c r="A47" s="4" t="s">
        <v>20</v>
      </c>
      <c r="B47" s="4" t="s">
        <v>14</v>
      </c>
      <c r="D47" s="2">
        <v>0</v>
      </c>
      <c r="E47">
        <v>0</v>
      </c>
      <c r="F47">
        <v>0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</row>
    <row r="48" spans="1:16" x14ac:dyDescent="0.25">
      <c r="A48" s="4" t="s">
        <v>21</v>
      </c>
      <c r="B48" s="4" t="s">
        <v>15</v>
      </c>
      <c r="D48" s="2">
        <v>0</v>
      </c>
      <c r="E48">
        <v>0</v>
      </c>
      <c r="F48">
        <v>0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</row>
    <row r="49" spans="1:16" x14ac:dyDescent="0.25">
      <c r="A49" s="4" t="s">
        <v>65</v>
      </c>
      <c r="B49" s="4" t="s">
        <v>66</v>
      </c>
      <c r="D49" s="2">
        <v>0</v>
      </c>
      <c r="E49">
        <v>0</v>
      </c>
      <c r="F49">
        <v>0</v>
      </c>
      <c r="G49">
        <v>0</v>
      </c>
      <c r="H49">
        <v>1</v>
      </c>
      <c r="I49">
        <v>1</v>
      </c>
      <c r="J49">
        <v>0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</row>
    <row r="50" spans="1:16" x14ac:dyDescent="0.25">
      <c r="A50" s="4" t="s">
        <v>67</v>
      </c>
      <c r="B50" s="4" t="s">
        <v>68</v>
      </c>
      <c r="D50" s="2">
        <v>0</v>
      </c>
      <c r="E50">
        <v>0</v>
      </c>
      <c r="F50">
        <v>0</v>
      </c>
      <c r="G50">
        <v>0</v>
      </c>
      <c r="H50">
        <v>0</v>
      </c>
      <c r="I50">
        <v>1</v>
      </c>
      <c r="J50">
        <v>0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</row>
    <row r="51" spans="1:16" x14ac:dyDescent="0.25">
      <c r="A51" s="4" t="s">
        <v>69</v>
      </c>
      <c r="B51" s="4" t="s">
        <v>70</v>
      </c>
      <c r="D51" s="2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1</v>
      </c>
      <c r="M51">
        <v>1</v>
      </c>
      <c r="N51">
        <v>1</v>
      </c>
      <c r="O51">
        <v>1</v>
      </c>
      <c r="P51">
        <v>1</v>
      </c>
    </row>
    <row r="52" spans="1:16" x14ac:dyDescent="0.25">
      <c r="A52" s="4" t="s">
        <v>71</v>
      </c>
      <c r="B52" s="4" t="s">
        <v>72</v>
      </c>
      <c r="D52" s="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1</v>
      </c>
      <c r="O52">
        <v>1</v>
      </c>
      <c r="P52">
        <v>1</v>
      </c>
    </row>
    <row r="53" spans="1:16" x14ac:dyDescent="0.25">
      <c r="A53" s="4" t="s">
        <v>73</v>
      </c>
      <c r="B53" s="4" t="s">
        <v>74</v>
      </c>
      <c r="D53" s="2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1</v>
      </c>
    </row>
    <row r="55" spans="1:16" x14ac:dyDescent="0.25">
      <c r="D55" s="3">
        <f t="shared" ref="D55:P55" si="1">SUM(D35:D54)</f>
        <v>8</v>
      </c>
      <c r="E55" s="3">
        <f t="shared" si="1"/>
        <v>7</v>
      </c>
      <c r="F55" s="3">
        <f t="shared" si="1"/>
        <v>8</v>
      </c>
      <c r="G55" s="3">
        <f t="shared" si="1"/>
        <v>13</v>
      </c>
      <c r="H55" s="3">
        <f t="shared" si="1"/>
        <v>14</v>
      </c>
      <c r="I55" s="3">
        <f t="shared" si="1"/>
        <v>14</v>
      </c>
      <c r="J55" s="3">
        <f t="shared" si="1"/>
        <v>0</v>
      </c>
      <c r="K55" s="3">
        <f t="shared" si="1"/>
        <v>15</v>
      </c>
      <c r="L55" s="3">
        <f t="shared" si="1"/>
        <v>16</v>
      </c>
      <c r="M55" s="3">
        <f t="shared" si="1"/>
        <v>16</v>
      </c>
      <c r="N55" s="3">
        <f t="shared" si="1"/>
        <v>17</v>
      </c>
      <c r="O55" s="3">
        <f t="shared" si="1"/>
        <v>18</v>
      </c>
      <c r="P55" s="3">
        <f t="shared" si="1"/>
        <v>19</v>
      </c>
    </row>
    <row r="57" spans="1:16" x14ac:dyDescent="0.25">
      <c r="A57" s="7" t="s">
        <v>77</v>
      </c>
    </row>
    <row r="58" spans="1:16" x14ac:dyDescent="0.25">
      <c r="D58" s="1">
        <v>42905</v>
      </c>
      <c r="E58" s="1">
        <v>42906</v>
      </c>
      <c r="F58" s="1">
        <v>42907</v>
      </c>
      <c r="G58" s="1">
        <v>42908</v>
      </c>
      <c r="H58" s="1">
        <v>42909</v>
      </c>
      <c r="I58" s="1">
        <v>42910</v>
      </c>
      <c r="J58" s="1">
        <v>42911</v>
      </c>
      <c r="K58" s="1">
        <v>42912</v>
      </c>
      <c r="L58" s="1">
        <v>42913</v>
      </c>
      <c r="M58" s="1">
        <v>42914</v>
      </c>
      <c r="N58" s="1">
        <v>42915</v>
      </c>
      <c r="O58" s="1">
        <v>42916</v>
      </c>
      <c r="P58" s="1">
        <v>42917</v>
      </c>
    </row>
    <row r="59" spans="1:16" x14ac:dyDescent="0.25">
      <c r="A59" t="s">
        <v>58</v>
      </c>
      <c r="B59" t="s">
        <v>59</v>
      </c>
      <c r="D59" s="2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</row>
    <row r="60" spans="1:16" x14ac:dyDescent="0.25">
      <c r="A60" t="s">
        <v>60</v>
      </c>
      <c r="B60" t="s">
        <v>61</v>
      </c>
      <c r="D60" s="2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</row>
    <row r="61" spans="1:16" x14ac:dyDescent="0.25">
      <c r="A61" t="s">
        <v>62</v>
      </c>
      <c r="B61" t="s">
        <v>63</v>
      </c>
      <c r="D61" s="2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</row>
    <row r="62" spans="1:16" x14ac:dyDescent="0.25">
      <c r="A62" t="s">
        <v>0</v>
      </c>
      <c r="B62" t="s">
        <v>1</v>
      </c>
      <c r="D62" s="2">
        <v>1</v>
      </c>
      <c r="E62">
        <v>1</v>
      </c>
      <c r="F62">
        <v>1</v>
      </c>
      <c r="G62">
        <v>1</v>
      </c>
      <c r="H62">
        <v>1</v>
      </c>
      <c r="I62">
        <v>0</v>
      </c>
      <c r="J62">
        <v>0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</row>
    <row r="63" spans="1:16" x14ac:dyDescent="0.25">
      <c r="A63" t="s">
        <v>2</v>
      </c>
      <c r="B63" t="s">
        <v>3</v>
      </c>
      <c r="D63" s="2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</row>
    <row r="64" spans="1:16" x14ac:dyDescent="0.25">
      <c r="A64" t="s">
        <v>4</v>
      </c>
      <c r="B64" t="s">
        <v>5</v>
      </c>
      <c r="D64" s="2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</row>
    <row r="65" spans="1:16" x14ac:dyDescent="0.25">
      <c r="A65" t="s">
        <v>6</v>
      </c>
      <c r="B65" t="s">
        <v>7</v>
      </c>
      <c r="D65" s="2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</row>
    <row r="66" spans="1:16" x14ac:dyDescent="0.25">
      <c r="A66" t="s">
        <v>8</v>
      </c>
      <c r="B66" t="s">
        <v>9</v>
      </c>
      <c r="D66" s="2">
        <v>1</v>
      </c>
      <c r="E66">
        <v>0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</row>
    <row r="67" spans="1:16" x14ac:dyDescent="0.25">
      <c r="A67" s="4" t="s">
        <v>16</v>
      </c>
      <c r="B67" s="4" t="s">
        <v>10</v>
      </c>
      <c r="D67" s="2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</row>
    <row r="68" spans="1:16" x14ac:dyDescent="0.25">
      <c r="A68" s="4" t="s">
        <v>17</v>
      </c>
      <c r="B68" s="4" t="s">
        <v>11</v>
      </c>
      <c r="D68" s="2">
        <v>0</v>
      </c>
      <c r="E68">
        <v>0</v>
      </c>
      <c r="F68">
        <v>0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</row>
    <row r="69" spans="1:16" x14ac:dyDescent="0.25">
      <c r="A69" s="4" t="s">
        <v>18</v>
      </c>
      <c r="B69" s="4" t="s">
        <v>12</v>
      </c>
      <c r="D69" s="2">
        <v>0</v>
      </c>
      <c r="E69">
        <v>0</v>
      </c>
      <c r="F69">
        <v>0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</row>
    <row r="70" spans="1:16" x14ac:dyDescent="0.25">
      <c r="A70" s="4" t="s">
        <v>19</v>
      </c>
      <c r="B70" s="4" t="s">
        <v>13</v>
      </c>
      <c r="D70" s="2">
        <v>0</v>
      </c>
      <c r="E70">
        <v>0</v>
      </c>
      <c r="F70">
        <v>0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</row>
    <row r="71" spans="1:16" x14ac:dyDescent="0.25">
      <c r="A71" s="4" t="s">
        <v>20</v>
      </c>
      <c r="B71" s="4" t="s">
        <v>14</v>
      </c>
      <c r="D71" s="2">
        <v>0</v>
      </c>
      <c r="E71">
        <v>0</v>
      </c>
      <c r="F71">
        <v>0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</row>
    <row r="72" spans="1:16" x14ac:dyDescent="0.25">
      <c r="A72" s="4" t="s">
        <v>21</v>
      </c>
      <c r="B72" s="4" t="s">
        <v>15</v>
      </c>
      <c r="D72" s="2">
        <v>0</v>
      </c>
      <c r="E72">
        <v>0</v>
      </c>
      <c r="F72">
        <v>0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</row>
    <row r="73" spans="1:16" x14ac:dyDescent="0.25">
      <c r="A73" s="4" t="s">
        <v>65</v>
      </c>
      <c r="B73" s="4" t="s">
        <v>66</v>
      </c>
      <c r="D73" s="2">
        <v>0</v>
      </c>
      <c r="E73">
        <v>0</v>
      </c>
      <c r="F73">
        <v>0</v>
      </c>
      <c r="G73">
        <v>0</v>
      </c>
      <c r="H73">
        <v>1</v>
      </c>
      <c r="I73">
        <v>1</v>
      </c>
      <c r="J73">
        <v>0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</row>
    <row r="74" spans="1:16" x14ac:dyDescent="0.25">
      <c r="A74" s="4" t="s">
        <v>67</v>
      </c>
      <c r="B74" s="4" t="s">
        <v>68</v>
      </c>
      <c r="D74" s="2">
        <v>0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</row>
    <row r="75" spans="1:16" x14ac:dyDescent="0.25">
      <c r="A75" s="4" t="s">
        <v>69</v>
      </c>
      <c r="B75" s="4" t="s">
        <v>70</v>
      </c>
      <c r="D75" s="2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1</v>
      </c>
      <c r="N75">
        <v>1</v>
      </c>
      <c r="O75">
        <v>1</v>
      </c>
      <c r="P75">
        <v>1</v>
      </c>
    </row>
    <row r="76" spans="1:16" x14ac:dyDescent="0.25">
      <c r="A76" s="4" t="s">
        <v>71</v>
      </c>
      <c r="B76" s="4" t="s">
        <v>72</v>
      </c>
      <c r="D76" s="2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1</v>
      </c>
      <c r="P76">
        <v>1</v>
      </c>
    </row>
    <row r="77" spans="1:16" x14ac:dyDescent="0.25">
      <c r="A77" s="4" t="s">
        <v>73</v>
      </c>
      <c r="B77" s="4" t="s">
        <v>74</v>
      </c>
      <c r="D77" s="2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1</v>
      </c>
    </row>
    <row r="79" spans="1:16" x14ac:dyDescent="0.25">
      <c r="D79" s="3">
        <f t="shared" ref="D79:P79" si="2">SUM(D59:D78)</f>
        <v>8</v>
      </c>
      <c r="E79" s="3">
        <f t="shared" si="2"/>
        <v>7</v>
      </c>
      <c r="F79" s="3">
        <f t="shared" si="2"/>
        <v>8</v>
      </c>
      <c r="G79" s="3">
        <f t="shared" si="2"/>
        <v>13</v>
      </c>
      <c r="H79" s="3">
        <f t="shared" si="2"/>
        <v>14</v>
      </c>
      <c r="I79" s="3">
        <f t="shared" si="2"/>
        <v>14</v>
      </c>
      <c r="J79" s="3">
        <f t="shared" si="2"/>
        <v>12</v>
      </c>
      <c r="K79" s="3">
        <f t="shared" si="2"/>
        <v>15</v>
      </c>
      <c r="L79" s="3">
        <f t="shared" si="2"/>
        <v>16</v>
      </c>
      <c r="M79" s="3">
        <f t="shared" si="2"/>
        <v>16</v>
      </c>
      <c r="N79" s="3">
        <f t="shared" si="2"/>
        <v>17</v>
      </c>
      <c r="O79" s="3">
        <f t="shared" si="2"/>
        <v>18</v>
      </c>
      <c r="P79" s="3">
        <f t="shared" si="2"/>
        <v>19</v>
      </c>
    </row>
  </sheetData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31"/>
  <sheetViews>
    <sheetView workbookViewId="0">
      <selection activeCell="A15" sqref="A15:A16"/>
    </sheetView>
  </sheetViews>
  <sheetFormatPr defaultColWidth="8.85546875" defaultRowHeight="15" x14ac:dyDescent="0.25"/>
  <cols>
    <col min="1" max="1" width="31.7109375" bestFit="1" customWidth="1"/>
    <col min="2" max="2" width="13.42578125" customWidth="1"/>
    <col min="3" max="3" width="4.28515625" customWidth="1"/>
  </cols>
  <sheetData>
    <row r="6" spans="1:4" x14ac:dyDescent="0.25">
      <c r="A6" s="7" t="s">
        <v>88</v>
      </c>
    </row>
    <row r="8" spans="1:4" x14ac:dyDescent="0.25">
      <c r="A8" s="7" t="s">
        <v>86</v>
      </c>
      <c r="D8" s="12"/>
    </row>
    <row r="9" spans="1:4" x14ac:dyDescent="0.25">
      <c r="A9" t="s">
        <v>22</v>
      </c>
      <c r="B9" s="1">
        <v>42935</v>
      </c>
      <c r="D9" s="2">
        <v>18</v>
      </c>
    </row>
    <row r="10" spans="1:4" x14ac:dyDescent="0.25">
      <c r="A10" t="s">
        <v>23</v>
      </c>
      <c r="B10" s="1">
        <v>42935</v>
      </c>
      <c r="D10" s="2">
        <v>22</v>
      </c>
    </row>
    <row r="11" spans="1:4" x14ac:dyDescent="0.25">
      <c r="A11" t="s">
        <v>84</v>
      </c>
      <c r="B11" s="1">
        <v>42936</v>
      </c>
      <c r="D11" s="2">
        <v>1</v>
      </c>
    </row>
    <row r="12" spans="1:4" x14ac:dyDescent="0.25">
      <c r="A12" t="s">
        <v>24</v>
      </c>
      <c r="B12" s="1">
        <v>42936</v>
      </c>
      <c r="D12" s="2">
        <v>12</v>
      </c>
    </row>
    <row r="13" spans="1:4" x14ac:dyDescent="0.25">
      <c r="A13" t="s">
        <v>25</v>
      </c>
      <c r="B13" s="1">
        <v>42937</v>
      </c>
      <c r="D13" s="2">
        <v>7</v>
      </c>
    </row>
    <row r="14" spans="1:4" x14ac:dyDescent="0.25">
      <c r="A14" s="4" t="s">
        <v>26</v>
      </c>
      <c r="B14" s="5">
        <v>42937</v>
      </c>
      <c r="D14" s="2">
        <v>32</v>
      </c>
    </row>
    <row r="15" spans="1:4" x14ac:dyDescent="0.25">
      <c r="A15" s="4" t="s">
        <v>79</v>
      </c>
      <c r="B15" s="5">
        <v>42938</v>
      </c>
      <c r="D15" s="2">
        <v>2</v>
      </c>
    </row>
    <row r="16" spans="1:4" x14ac:dyDescent="0.25">
      <c r="A16" s="4" t="s">
        <v>80</v>
      </c>
      <c r="B16" s="5">
        <v>42938</v>
      </c>
      <c r="D16" s="2">
        <v>54</v>
      </c>
    </row>
    <row r="17" spans="1:4" x14ac:dyDescent="0.25">
      <c r="A17" s="4" t="s">
        <v>81</v>
      </c>
      <c r="B17" s="5">
        <v>42938</v>
      </c>
      <c r="D17" s="2">
        <v>14</v>
      </c>
    </row>
    <row r="18" spans="1:4" x14ac:dyDescent="0.25">
      <c r="A18" s="4" t="s">
        <v>82</v>
      </c>
      <c r="B18" s="5">
        <v>42939</v>
      </c>
      <c r="D18" s="2">
        <v>17</v>
      </c>
    </row>
    <row r="19" spans="1:4" x14ac:dyDescent="0.25">
      <c r="A19" s="4"/>
      <c r="B19" s="5"/>
      <c r="D19" s="13">
        <f>SUM(D9:D18)</f>
        <v>179</v>
      </c>
    </row>
    <row r="20" spans="1:4" x14ac:dyDescent="0.25">
      <c r="A20" s="4"/>
      <c r="B20" s="5"/>
      <c r="D20" s="2"/>
    </row>
    <row r="21" spans="1:4" x14ac:dyDescent="0.25">
      <c r="A21" s="11" t="s">
        <v>87</v>
      </c>
      <c r="B21" s="5"/>
      <c r="D21" s="2"/>
    </row>
    <row r="22" spans="1:4" x14ac:dyDescent="0.25">
      <c r="A22" s="4" t="s">
        <v>22</v>
      </c>
      <c r="B22" s="5">
        <v>42940</v>
      </c>
      <c r="D22" s="2">
        <v>10</v>
      </c>
    </row>
    <row r="23" spans="1:4" x14ac:dyDescent="0.25">
      <c r="A23" s="4" t="s">
        <v>83</v>
      </c>
      <c r="B23" s="5">
        <v>42941</v>
      </c>
      <c r="D23" s="2">
        <v>31</v>
      </c>
    </row>
    <row r="24" spans="1:4" x14ac:dyDescent="0.25">
      <c r="A24" s="4" t="s">
        <v>24</v>
      </c>
      <c r="B24" s="1">
        <v>42942</v>
      </c>
      <c r="D24" s="9">
        <v>13</v>
      </c>
    </row>
    <row r="25" spans="1:4" x14ac:dyDescent="0.25">
      <c r="A25" s="4" t="s">
        <v>23</v>
      </c>
      <c r="B25" s="1">
        <v>42942</v>
      </c>
      <c r="D25" s="10">
        <v>34</v>
      </c>
    </row>
    <row r="26" spans="1:4" x14ac:dyDescent="0.25">
      <c r="A26" s="4" t="s">
        <v>26</v>
      </c>
      <c r="B26" s="1">
        <v>42944</v>
      </c>
      <c r="D26" s="10">
        <v>4</v>
      </c>
    </row>
    <row r="27" spans="1:4" x14ac:dyDescent="0.25">
      <c r="A27" s="4" t="s">
        <v>84</v>
      </c>
      <c r="B27" s="1">
        <v>42944</v>
      </c>
      <c r="D27" s="10">
        <v>4</v>
      </c>
    </row>
    <row r="28" spans="1:4" x14ac:dyDescent="0.25">
      <c r="A28" s="4" t="s">
        <v>81</v>
      </c>
      <c r="B28" s="1">
        <v>42945</v>
      </c>
      <c r="D28" s="10">
        <v>18</v>
      </c>
    </row>
    <row r="29" spans="1:4" x14ac:dyDescent="0.25">
      <c r="D29" s="14">
        <f>SUM(D22:D28)</f>
        <v>114</v>
      </c>
    </row>
    <row r="31" spans="1:4" s="7" customFormat="1" x14ac:dyDescent="0.25">
      <c r="A31" s="13" t="s">
        <v>85</v>
      </c>
      <c r="D31" s="7">
        <f>D19+D29</f>
        <v>293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8"/>
  <sheetViews>
    <sheetView workbookViewId="0">
      <selection activeCell="D16" sqref="D16"/>
    </sheetView>
  </sheetViews>
  <sheetFormatPr defaultColWidth="8.85546875" defaultRowHeight="15" x14ac:dyDescent="0.25"/>
  <cols>
    <col min="1" max="1" width="19.7109375" customWidth="1"/>
    <col min="2" max="2" width="13.42578125" customWidth="1"/>
    <col min="3" max="3" width="4.28515625" customWidth="1"/>
  </cols>
  <sheetData>
    <row r="6" spans="1:4" x14ac:dyDescent="0.25">
      <c r="A6" s="7" t="s">
        <v>89</v>
      </c>
    </row>
    <row r="8" spans="1:4" x14ac:dyDescent="0.25">
      <c r="A8" s="7" t="s">
        <v>86</v>
      </c>
    </row>
    <row r="9" spans="1:4" x14ac:dyDescent="0.25">
      <c r="A9" t="s">
        <v>91</v>
      </c>
      <c r="B9" s="1">
        <v>42939</v>
      </c>
      <c r="D9" s="2">
        <v>11</v>
      </c>
    </row>
    <row r="10" spans="1:4" x14ac:dyDescent="0.25">
      <c r="A10" t="s">
        <v>92</v>
      </c>
      <c r="B10" s="1">
        <v>42940</v>
      </c>
      <c r="D10" s="2">
        <v>19</v>
      </c>
    </row>
    <row r="11" spans="1:4" x14ac:dyDescent="0.25">
      <c r="A11" t="s">
        <v>93</v>
      </c>
      <c r="B11" s="1">
        <v>42942</v>
      </c>
      <c r="D11" s="2">
        <v>17</v>
      </c>
    </row>
    <row r="12" spans="1:4" x14ac:dyDescent="0.25">
      <c r="A12" t="s">
        <v>94</v>
      </c>
      <c r="B12" s="1">
        <v>42943</v>
      </c>
      <c r="D12" s="2">
        <v>12</v>
      </c>
    </row>
    <row r="13" spans="1:4" x14ac:dyDescent="0.25">
      <c r="A13" t="s">
        <v>95</v>
      </c>
      <c r="B13" s="1">
        <v>42944</v>
      </c>
      <c r="D13" s="2">
        <v>8</v>
      </c>
    </row>
    <row r="14" spans="1:4" x14ac:dyDescent="0.25">
      <c r="A14" s="4" t="s">
        <v>96</v>
      </c>
      <c r="B14" s="5">
        <v>42945</v>
      </c>
      <c r="D14" s="2">
        <v>20</v>
      </c>
    </row>
    <row r="15" spans="1:4" x14ac:dyDescent="0.25">
      <c r="A15" s="4" t="s">
        <v>91</v>
      </c>
      <c r="B15" s="5">
        <v>42916</v>
      </c>
      <c r="D15" s="2">
        <v>23</v>
      </c>
    </row>
    <row r="16" spans="1:4" x14ac:dyDescent="0.25">
      <c r="A16" s="4"/>
      <c r="B16" s="5"/>
      <c r="D16" s="2"/>
    </row>
    <row r="17" spans="1:4" x14ac:dyDescent="0.25">
      <c r="A17" s="16" t="s">
        <v>85</v>
      </c>
      <c r="B17" s="5"/>
      <c r="D17" s="13">
        <f>SUM(D9:D15)</f>
        <v>110</v>
      </c>
    </row>
    <row r="18" spans="1:4" x14ac:dyDescent="0.25">
      <c r="A18" s="4"/>
      <c r="B18" s="5"/>
      <c r="D1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8"/>
  <sheetViews>
    <sheetView workbookViewId="0">
      <selection activeCell="E9" sqref="E9"/>
    </sheetView>
  </sheetViews>
  <sheetFormatPr defaultColWidth="8.85546875" defaultRowHeight="15" x14ac:dyDescent="0.25"/>
  <cols>
    <col min="1" max="2" width="11" customWidth="1"/>
    <col min="3" max="3" width="4.28515625" customWidth="1"/>
  </cols>
  <sheetData>
    <row r="6" spans="1:4" x14ac:dyDescent="0.25">
      <c r="A6" s="7" t="s">
        <v>27</v>
      </c>
    </row>
    <row r="7" spans="1:4" x14ac:dyDescent="0.25">
      <c r="A7" s="7" t="s">
        <v>28</v>
      </c>
    </row>
    <row r="9" spans="1:4" x14ac:dyDescent="0.25">
      <c r="A9" s="8" t="s">
        <v>30</v>
      </c>
      <c r="B9" s="8" t="s">
        <v>31</v>
      </c>
      <c r="D9" s="2">
        <v>1</v>
      </c>
    </row>
    <row r="10" spans="1:4" x14ac:dyDescent="0.25">
      <c r="A10" s="8" t="s">
        <v>32</v>
      </c>
      <c r="B10" s="8" t="s">
        <v>33</v>
      </c>
      <c r="D10" s="2">
        <v>1</v>
      </c>
    </row>
    <row r="11" spans="1:4" x14ac:dyDescent="0.25">
      <c r="A11" s="8" t="s">
        <v>34</v>
      </c>
      <c r="B11" s="8" t="s">
        <v>35</v>
      </c>
      <c r="D11" s="2">
        <v>1</v>
      </c>
    </row>
    <row r="12" spans="1:4" x14ac:dyDescent="0.25">
      <c r="A12" s="8" t="s">
        <v>36</v>
      </c>
      <c r="B12" s="8" t="s">
        <v>37</v>
      </c>
      <c r="D12" s="2">
        <v>3</v>
      </c>
    </row>
    <row r="13" spans="1:4" x14ac:dyDescent="0.25">
      <c r="A13" s="8" t="s">
        <v>38</v>
      </c>
      <c r="B13" s="8" t="s">
        <v>39</v>
      </c>
      <c r="D13" s="2">
        <v>1</v>
      </c>
    </row>
    <row r="14" spans="1:4" x14ac:dyDescent="0.25">
      <c r="A14" s="8" t="s">
        <v>40</v>
      </c>
      <c r="B14" s="8" t="s">
        <v>41</v>
      </c>
      <c r="D14" s="2">
        <v>1</v>
      </c>
    </row>
    <row r="15" spans="1:4" x14ac:dyDescent="0.25">
      <c r="A15" s="8" t="s">
        <v>42</v>
      </c>
      <c r="B15" s="8" t="s">
        <v>43</v>
      </c>
      <c r="D15" s="2">
        <v>1</v>
      </c>
    </row>
    <row r="16" spans="1:4" x14ac:dyDescent="0.25">
      <c r="A16" s="8" t="s">
        <v>44</v>
      </c>
      <c r="B16" s="8" t="s">
        <v>45</v>
      </c>
      <c r="D16" s="2">
        <v>1</v>
      </c>
    </row>
    <row r="17" spans="1:4" x14ac:dyDescent="0.25">
      <c r="A17" s="8" t="s">
        <v>46</v>
      </c>
      <c r="B17" s="8" t="s">
        <v>47</v>
      </c>
      <c r="D17" s="2">
        <v>1</v>
      </c>
    </row>
    <row r="18" spans="1:4" x14ac:dyDescent="0.25">
      <c r="A18" s="8" t="s">
        <v>48</v>
      </c>
      <c r="B18" s="8" t="s">
        <v>49</v>
      </c>
      <c r="D18" s="2">
        <v>1</v>
      </c>
    </row>
    <row r="19" spans="1:4" x14ac:dyDescent="0.25">
      <c r="A19" s="8" t="s">
        <v>50</v>
      </c>
      <c r="B19" s="8" t="s">
        <v>51</v>
      </c>
      <c r="D19" s="2">
        <v>1</v>
      </c>
    </row>
    <row r="20" spans="1:4" x14ac:dyDescent="0.25">
      <c r="A20" s="8" t="s">
        <v>52</v>
      </c>
      <c r="B20" s="8" t="s">
        <v>53</v>
      </c>
      <c r="D20" s="2">
        <v>1</v>
      </c>
    </row>
    <row r="21" spans="1:4" x14ac:dyDescent="0.25">
      <c r="A21" s="8" t="s">
        <v>54</v>
      </c>
      <c r="B21" s="15" t="s">
        <v>90</v>
      </c>
      <c r="D21" s="2">
        <v>2</v>
      </c>
    </row>
    <row r="22" spans="1:4" x14ac:dyDescent="0.25">
      <c r="A22" s="8" t="s">
        <v>55</v>
      </c>
      <c r="B22" s="15" t="s">
        <v>90</v>
      </c>
      <c r="D22" s="2">
        <v>1</v>
      </c>
    </row>
    <row r="23" spans="1:4" x14ac:dyDescent="0.25">
      <c r="A23" s="8" t="s">
        <v>56</v>
      </c>
      <c r="B23" s="8" t="s">
        <v>57</v>
      </c>
      <c r="D23" s="2">
        <v>1</v>
      </c>
    </row>
    <row r="25" spans="1:4" s="7" customFormat="1" x14ac:dyDescent="0.25">
      <c r="B25" s="17" t="s">
        <v>127</v>
      </c>
      <c r="D25" s="14">
        <f>SUM(D9:D24)</f>
        <v>18</v>
      </c>
    </row>
    <row r="26" spans="1:4" x14ac:dyDescent="0.25">
      <c r="D26" s="6"/>
    </row>
    <row r="27" spans="1:4" x14ac:dyDescent="0.25">
      <c r="D27" s="6"/>
    </row>
    <row r="28" spans="1:4" x14ac:dyDescent="0.25">
      <c r="D28" s="6"/>
    </row>
  </sheetData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6"/>
  <sheetViews>
    <sheetView workbookViewId="0">
      <selection activeCell="A6" sqref="A6:A7"/>
    </sheetView>
  </sheetViews>
  <sheetFormatPr defaultColWidth="8.85546875" defaultRowHeight="15" x14ac:dyDescent="0.25"/>
  <cols>
    <col min="1" max="2" width="11" customWidth="1"/>
    <col min="3" max="3" width="4.28515625" customWidth="1"/>
  </cols>
  <sheetData>
    <row r="6" spans="1:4" x14ac:dyDescent="0.25">
      <c r="A6" s="7" t="s">
        <v>29</v>
      </c>
    </row>
    <row r="7" spans="1:4" x14ac:dyDescent="0.25">
      <c r="A7" s="7" t="s">
        <v>28</v>
      </c>
    </row>
    <row r="9" spans="1:4" x14ac:dyDescent="0.25">
      <c r="A9" t="s">
        <v>97</v>
      </c>
      <c r="B9" t="s">
        <v>98</v>
      </c>
      <c r="D9">
        <v>1</v>
      </c>
    </row>
    <row r="10" spans="1:4" x14ac:dyDescent="0.25">
      <c r="A10" t="s">
        <v>99</v>
      </c>
      <c r="B10" t="s">
        <v>100</v>
      </c>
      <c r="D10">
        <v>1</v>
      </c>
    </row>
    <row r="11" spans="1:4" x14ac:dyDescent="0.25">
      <c r="A11" t="s">
        <v>101</v>
      </c>
      <c r="B11" t="s">
        <v>102</v>
      </c>
      <c r="D11">
        <v>1</v>
      </c>
    </row>
    <row r="12" spans="1:4" x14ac:dyDescent="0.25">
      <c r="A12" t="s">
        <v>103</v>
      </c>
      <c r="B12" t="s">
        <v>104</v>
      </c>
      <c r="D12">
        <v>1</v>
      </c>
    </row>
    <row r="13" spans="1:4" x14ac:dyDescent="0.25">
      <c r="A13" t="s">
        <v>105</v>
      </c>
      <c r="B13" t="s">
        <v>106</v>
      </c>
      <c r="D13">
        <v>1</v>
      </c>
    </row>
    <row r="14" spans="1:4" x14ac:dyDescent="0.25">
      <c r="A14" t="s">
        <v>107</v>
      </c>
      <c r="B14" t="s">
        <v>108</v>
      </c>
      <c r="D14">
        <v>1</v>
      </c>
    </row>
    <row r="15" spans="1:4" x14ac:dyDescent="0.25">
      <c r="A15" t="s">
        <v>109</v>
      </c>
      <c r="B15" t="s">
        <v>110</v>
      </c>
      <c r="D15">
        <v>1</v>
      </c>
    </row>
    <row r="16" spans="1:4" x14ac:dyDescent="0.25">
      <c r="A16" t="s">
        <v>111</v>
      </c>
      <c r="B16" t="s">
        <v>112</v>
      </c>
      <c r="D16">
        <v>1</v>
      </c>
    </row>
    <row r="17" spans="1:4" x14ac:dyDescent="0.25">
      <c r="A17" t="s">
        <v>113</v>
      </c>
      <c r="B17" t="s">
        <v>114</v>
      </c>
      <c r="D17">
        <v>1</v>
      </c>
    </row>
    <row r="18" spans="1:4" x14ac:dyDescent="0.25">
      <c r="A18" t="s">
        <v>115</v>
      </c>
      <c r="B18" t="s">
        <v>116</v>
      </c>
      <c r="D18">
        <v>1</v>
      </c>
    </row>
    <row r="19" spans="1:4" x14ac:dyDescent="0.25">
      <c r="A19" t="s">
        <v>117</v>
      </c>
      <c r="B19" t="s">
        <v>61</v>
      </c>
      <c r="D19">
        <v>1</v>
      </c>
    </row>
    <row r="20" spans="1:4" x14ac:dyDescent="0.25">
      <c r="A20" s="8" t="s">
        <v>118</v>
      </c>
      <c r="B20" s="8" t="s">
        <v>119</v>
      </c>
      <c r="D20">
        <v>1</v>
      </c>
    </row>
    <row r="21" spans="1:4" x14ac:dyDescent="0.25">
      <c r="A21" t="s">
        <v>120</v>
      </c>
      <c r="B21" t="s">
        <v>121</v>
      </c>
      <c r="D21">
        <v>1</v>
      </c>
    </row>
    <row r="22" spans="1:4" x14ac:dyDescent="0.25">
      <c r="A22" t="s">
        <v>122</v>
      </c>
      <c r="B22" t="s">
        <v>123</v>
      </c>
      <c r="D22">
        <v>1</v>
      </c>
    </row>
    <row r="23" spans="1:4" x14ac:dyDescent="0.25">
      <c r="A23" t="s">
        <v>124</v>
      </c>
      <c r="B23" t="s">
        <v>125</v>
      </c>
      <c r="D23">
        <v>1</v>
      </c>
    </row>
    <row r="24" spans="1:4" x14ac:dyDescent="0.25">
      <c r="A24" t="s">
        <v>107</v>
      </c>
      <c r="B24" t="s">
        <v>126</v>
      </c>
      <c r="D24">
        <v>1</v>
      </c>
    </row>
    <row r="26" spans="1:4" x14ac:dyDescent="0.25">
      <c r="B26" s="13" t="s">
        <v>85</v>
      </c>
      <c r="D26" s="7">
        <f>SUM(D9:D25)</f>
        <v>16</v>
      </c>
    </row>
  </sheetData>
  <phoneticPr fontId="1" type="noConversion"/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C20" sqref="C20"/>
    </sheetView>
  </sheetViews>
  <sheetFormatPr defaultColWidth="8.85546875" defaultRowHeight="15" x14ac:dyDescent="0.25"/>
  <cols>
    <col min="1" max="1" width="32.85546875" bestFit="1" customWidth="1"/>
    <col min="2" max="2" width="4.28515625" customWidth="1"/>
  </cols>
  <sheetData>
    <row r="6" spans="1:10" x14ac:dyDescent="0.25">
      <c r="A6" s="7" t="s">
        <v>132</v>
      </c>
    </row>
    <row r="7" spans="1:10" x14ac:dyDescent="0.25">
      <c r="A7" s="7" t="s">
        <v>133</v>
      </c>
    </row>
    <row r="8" spans="1:10" x14ac:dyDescent="0.25">
      <c r="C8" s="12"/>
    </row>
    <row r="9" spans="1:10" x14ac:dyDescent="0.25">
      <c r="A9" t="s">
        <v>22</v>
      </c>
      <c r="C9" s="2">
        <v>13</v>
      </c>
    </row>
    <row r="10" spans="1:10" x14ac:dyDescent="0.25">
      <c r="A10" t="s">
        <v>23</v>
      </c>
      <c r="C10" s="2">
        <v>4</v>
      </c>
      <c r="J10" s="18"/>
    </row>
    <row r="11" spans="1:10" x14ac:dyDescent="0.25">
      <c r="A11" t="s">
        <v>128</v>
      </c>
      <c r="C11" s="2">
        <v>1</v>
      </c>
      <c r="J11" s="18"/>
    </row>
    <row r="12" spans="1:10" x14ac:dyDescent="0.25">
      <c r="A12" t="s">
        <v>131</v>
      </c>
      <c r="C12" s="2">
        <v>8</v>
      </c>
    </row>
    <row r="13" spans="1:10" x14ac:dyDescent="0.25">
      <c r="A13" t="s">
        <v>25</v>
      </c>
      <c r="C13" s="2">
        <v>6</v>
      </c>
      <c r="J13" s="18"/>
    </row>
    <row r="14" spans="1:10" x14ac:dyDescent="0.25">
      <c r="A14" s="4" t="s">
        <v>26</v>
      </c>
      <c r="C14" s="2">
        <v>8</v>
      </c>
      <c r="J14" s="18"/>
    </row>
    <row r="15" spans="1:10" x14ac:dyDescent="0.25">
      <c r="A15" s="18" t="s">
        <v>129</v>
      </c>
      <c r="C15" s="2">
        <v>8</v>
      </c>
      <c r="J15" s="18"/>
    </row>
    <row r="16" spans="1:10" x14ac:dyDescent="0.25">
      <c r="A16" s="18" t="s">
        <v>130</v>
      </c>
      <c r="C16" s="2">
        <v>17</v>
      </c>
      <c r="J16" s="18"/>
    </row>
    <row r="17" spans="1:10" x14ac:dyDescent="0.25">
      <c r="A17" s="4" t="s">
        <v>81</v>
      </c>
      <c r="C17" s="2">
        <v>9</v>
      </c>
      <c r="J17" s="19"/>
    </row>
    <row r="18" spans="1:10" x14ac:dyDescent="0.25">
      <c r="A18" s="4" t="s">
        <v>79</v>
      </c>
      <c r="C18" s="2">
        <v>3</v>
      </c>
      <c r="J18" s="20"/>
    </row>
    <row r="19" spans="1:10" x14ac:dyDescent="0.25">
      <c r="A19" s="4" t="s">
        <v>80</v>
      </c>
      <c r="C19" s="2">
        <v>21</v>
      </c>
      <c r="J19" s="20"/>
    </row>
    <row r="21" spans="1:10" x14ac:dyDescent="0.25">
      <c r="A21" s="13" t="s">
        <v>127</v>
      </c>
      <c r="C21" s="7">
        <f>SUM(C9:C20)</f>
        <v>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4"/>
  <sheetViews>
    <sheetView workbookViewId="0">
      <selection activeCell="A7" sqref="A7:A8"/>
    </sheetView>
  </sheetViews>
  <sheetFormatPr defaultColWidth="8.85546875" defaultRowHeight="15" x14ac:dyDescent="0.25"/>
  <cols>
    <col min="1" max="1" width="32.85546875" bestFit="1" customWidth="1"/>
    <col min="2" max="2" width="4.28515625" customWidth="1"/>
  </cols>
  <sheetData>
    <row r="7" spans="1:10" x14ac:dyDescent="0.25">
      <c r="A7" s="7" t="s">
        <v>134</v>
      </c>
    </row>
    <row r="8" spans="1:10" x14ac:dyDescent="0.25">
      <c r="A8" s="7" t="s">
        <v>135</v>
      </c>
    </row>
    <row r="9" spans="1:10" x14ac:dyDescent="0.25">
      <c r="C9" s="12"/>
    </row>
    <row r="10" spans="1:10" x14ac:dyDescent="0.25">
      <c r="A10" t="s">
        <v>22</v>
      </c>
      <c r="C10" s="2">
        <v>10</v>
      </c>
    </row>
    <row r="11" spans="1:10" x14ac:dyDescent="0.25">
      <c r="A11" t="s">
        <v>23</v>
      </c>
      <c r="C11" s="2">
        <v>15</v>
      </c>
      <c r="J11" s="18"/>
    </row>
    <row r="12" spans="1:10" x14ac:dyDescent="0.25">
      <c r="A12" t="s">
        <v>128</v>
      </c>
      <c r="C12" s="2">
        <v>16</v>
      </c>
      <c r="J12" s="18"/>
    </row>
    <row r="13" spans="1:10" x14ac:dyDescent="0.25">
      <c r="A13" t="s">
        <v>131</v>
      </c>
      <c r="C13" s="2">
        <v>13</v>
      </c>
    </row>
    <row r="14" spans="1:10" x14ac:dyDescent="0.25">
      <c r="A14" t="s">
        <v>25</v>
      </c>
      <c r="C14" s="2">
        <v>7</v>
      </c>
      <c r="J14" s="18"/>
    </row>
    <row r="15" spans="1:10" x14ac:dyDescent="0.25">
      <c r="A15" s="4" t="s">
        <v>26</v>
      </c>
      <c r="C15" s="2">
        <v>6</v>
      </c>
      <c r="J15" s="18"/>
    </row>
    <row r="16" spans="1:10" x14ac:dyDescent="0.25">
      <c r="A16" s="18" t="s">
        <v>129</v>
      </c>
      <c r="C16" s="2">
        <v>10</v>
      </c>
      <c r="J16" s="18"/>
    </row>
    <row r="17" spans="1:10" x14ac:dyDescent="0.25">
      <c r="A17" s="18" t="s">
        <v>130</v>
      </c>
      <c r="C17" s="2">
        <v>18</v>
      </c>
      <c r="J17" s="18"/>
    </row>
    <row r="18" spans="1:10" x14ac:dyDescent="0.25">
      <c r="A18" s="4" t="s">
        <v>81</v>
      </c>
      <c r="C18" s="2">
        <v>14</v>
      </c>
      <c r="J18" s="19"/>
    </row>
    <row r="19" spans="1:10" x14ac:dyDescent="0.25">
      <c r="A19" s="4" t="s">
        <v>79</v>
      </c>
      <c r="C19" s="2">
        <v>3</v>
      </c>
      <c r="J19" s="20"/>
    </row>
    <row r="20" spans="1:10" x14ac:dyDescent="0.25">
      <c r="A20" s="4" t="s">
        <v>80</v>
      </c>
      <c r="C20" s="2">
        <v>36</v>
      </c>
      <c r="J20" s="20"/>
    </row>
    <row r="22" spans="1:10" x14ac:dyDescent="0.25">
      <c r="A22" t="s">
        <v>136</v>
      </c>
      <c r="C22" s="2">
        <v>33</v>
      </c>
    </row>
    <row r="24" spans="1:10" x14ac:dyDescent="0.25">
      <c r="A24" s="13" t="s">
        <v>127</v>
      </c>
      <c r="C24" s="7">
        <f>SUM(C10:C23)</f>
        <v>181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5"/>
  <sheetViews>
    <sheetView workbookViewId="0">
      <selection activeCell="J10" sqref="J10"/>
    </sheetView>
  </sheetViews>
  <sheetFormatPr defaultRowHeight="15" x14ac:dyDescent="0.25"/>
  <cols>
    <col min="3" max="3" width="4.5703125" customWidth="1"/>
    <col min="4" max="5" width="9.85546875" customWidth="1"/>
  </cols>
  <sheetData>
    <row r="7" spans="1:5" x14ac:dyDescent="0.25">
      <c r="A7" s="7" t="s">
        <v>138</v>
      </c>
    </row>
    <row r="8" spans="1:5" x14ac:dyDescent="0.25">
      <c r="A8" s="7" t="s">
        <v>139</v>
      </c>
    </row>
    <row r="10" spans="1:5" s="7" customFormat="1" x14ac:dyDescent="0.25">
      <c r="D10" s="7" t="s">
        <v>145</v>
      </c>
      <c r="E10" s="7" t="s">
        <v>146</v>
      </c>
    </row>
    <row r="11" spans="1:5" x14ac:dyDescent="0.25">
      <c r="A11" t="s">
        <v>140</v>
      </c>
      <c r="B11" s="1">
        <v>42906</v>
      </c>
      <c r="D11">
        <v>4</v>
      </c>
      <c r="E11">
        <v>4</v>
      </c>
    </row>
    <row r="12" spans="1:5" x14ac:dyDescent="0.25">
      <c r="A12" t="s">
        <v>141</v>
      </c>
      <c r="B12" s="1">
        <v>42907</v>
      </c>
      <c r="D12">
        <v>0</v>
      </c>
      <c r="E12">
        <v>0</v>
      </c>
    </row>
    <row r="13" spans="1:5" x14ac:dyDescent="0.25">
      <c r="A13" t="s">
        <v>96</v>
      </c>
      <c r="B13" s="1">
        <v>42908</v>
      </c>
      <c r="D13">
        <v>0</v>
      </c>
      <c r="E13">
        <v>0</v>
      </c>
    </row>
    <row r="14" spans="1:5" x14ac:dyDescent="0.25">
      <c r="A14" t="s">
        <v>142</v>
      </c>
      <c r="B14" s="1">
        <v>42909</v>
      </c>
      <c r="D14">
        <v>12</v>
      </c>
      <c r="E14">
        <v>12</v>
      </c>
    </row>
    <row r="15" spans="1:5" x14ac:dyDescent="0.25">
      <c r="A15" t="s">
        <v>143</v>
      </c>
      <c r="B15" s="1">
        <v>42910</v>
      </c>
      <c r="D15">
        <v>7</v>
      </c>
      <c r="E15">
        <v>0</v>
      </c>
    </row>
    <row r="16" spans="1:5" x14ac:dyDescent="0.25">
      <c r="A16" t="s">
        <v>144</v>
      </c>
      <c r="B16" s="1">
        <v>42911</v>
      </c>
      <c r="D16">
        <v>0</v>
      </c>
      <c r="E16">
        <v>0</v>
      </c>
    </row>
    <row r="17" spans="1:7" x14ac:dyDescent="0.25">
      <c r="A17" t="s">
        <v>137</v>
      </c>
      <c r="B17" s="1">
        <v>42912</v>
      </c>
      <c r="D17">
        <v>5</v>
      </c>
      <c r="E17">
        <v>0</v>
      </c>
    </row>
    <row r="18" spans="1:7" x14ac:dyDescent="0.25">
      <c r="A18" t="s">
        <v>94</v>
      </c>
      <c r="B18" s="1">
        <v>42913</v>
      </c>
      <c r="D18">
        <v>4</v>
      </c>
      <c r="E18">
        <v>4</v>
      </c>
    </row>
    <row r="19" spans="1:7" x14ac:dyDescent="0.25">
      <c r="A19" t="s">
        <v>141</v>
      </c>
      <c r="B19" s="1">
        <v>42914</v>
      </c>
      <c r="D19">
        <v>4</v>
      </c>
      <c r="E19">
        <v>4</v>
      </c>
    </row>
    <row r="20" spans="1:7" x14ac:dyDescent="0.25">
      <c r="A20" t="s">
        <v>96</v>
      </c>
      <c r="B20" s="1">
        <v>42915</v>
      </c>
      <c r="D20">
        <v>2</v>
      </c>
      <c r="E20">
        <v>2</v>
      </c>
    </row>
    <row r="21" spans="1:7" x14ac:dyDescent="0.25">
      <c r="A21" t="s">
        <v>142</v>
      </c>
      <c r="B21" s="1">
        <v>42916</v>
      </c>
      <c r="D21">
        <v>0</v>
      </c>
      <c r="E21">
        <v>6</v>
      </c>
    </row>
    <row r="22" spans="1:7" x14ac:dyDescent="0.25">
      <c r="A22" t="s">
        <v>143</v>
      </c>
      <c r="B22" s="1">
        <v>42917</v>
      </c>
      <c r="D22">
        <f>12+9</f>
        <v>21</v>
      </c>
      <c r="E22">
        <v>0</v>
      </c>
    </row>
    <row r="25" spans="1:7" s="7" customFormat="1" x14ac:dyDescent="0.25">
      <c r="D25" s="7">
        <f>SUM(D11:D24)</f>
        <v>59</v>
      </c>
      <c r="E25" s="7">
        <f>SUM(E11:E24)</f>
        <v>32</v>
      </c>
      <c r="G25" s="7">
        <f>SUM(D25:F25)</f>
        <v>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Daily rehearsals</vt:lpstr>
      <vt:lpstr>Group visits</vt:lpstr>
      <vt:lpstr>Post show workshops</vt:lpstr>
      <vt:lpstr>Open Workshop 1</vt:lpstr>
      <vt:lpstr>Open Workshop 2 </vt:lpstr>
      <vt:lpstr>Mass rehearsal </vt:lpstr>
      <vt:lpstr>Finale performance </vt:lpstr>
      <vt:lpstr>Volunteers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Jemma Robinson</dc:creator>
  <cp:lastModifiedBy>Emily Jenkins</cp:lastModifiedBy>
  <cp:lastPrinted>2017-05-11T13:08:21Z</cp:lastPrinted>
  <dcterms:created xsi:type="dcterms:W3CDTF">2017-03-24T19:45:16Z</dcterms:created>
  <dcterms:modified xsi:type="dcterms:W3CDTF">2017-08-22T11:22:49Z</dcterms:modified>
</cp:coreProperties>
</file>