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hildrens Univeristy - Office\CIC Programme\CoC 2017\REPORTS REQUESTED BY CoC 2017\BUDGET\"/>
    </mc:Choice>
  </mc:AlternateContent>
  <bookViews>
    <workbookView xWindow="0" yWindow="0" windowWidth="20490" windowHeight="7155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9" i="7"/>
  <c r="E8" i="7"/>
  <c r="E7" i="7"/>
  <c r="E17" i="7" s="1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 s="1"/>
  <c r="E30" i="1" l="1"/>
</calcChain>
</file>

<file path=xl/sharedStrings.xml><?xml version="1.0" encoding="utf-8"?>
<sst xmlns="http://schemas.openxmlformats.org/spreadsheetml/2006/main" count="121" uniqueCount="85">
  <si>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</si>
  <si>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</si>
  <si>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</si>
  <si>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</si>
  <si>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</si>
  <si>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</si>
  <si>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</si>
  <si>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</si>
  <si>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</si>
  <si>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</si>
  <si>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</si>
  <si>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</si>
  <si>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</si>
  <si>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</si>
  <si>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</si>
  <si>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</si>
  <si>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</si>
  <si>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</si>
  <si>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</si>
  <si>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</si>
  <si>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</si>
  <si>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</si>
  <si>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</si>
  <si>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</si>
  <si>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</si>
  <si>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</si>
  <si>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</si>
  <si>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</si>
  <si>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</si>
  <si>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</si>
  <si>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</si>
  <si>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</si>
  <si>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</si>
  <si>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</si>
  <si>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</si>
  <si>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</si>
  <si>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</si>
  <si>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</si>
  <si>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</si>
  <si>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</si>
  <si>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</si>
  <si>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</si>
  <si>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</si>
  <si>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</si>
  <si>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</si>
  <si>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</si>
  <si>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</si>
  <si>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</si>
  <si>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</si>
  <si>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</si>
  <si>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</si>
  <si>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</si>
  <si>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</si>
  <si>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</si>
  <si>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</si>
  <si>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</si>
  <si>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</si>
  <si>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</si>
  <si>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</si>
  <si>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</si>
  <si>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</si>
  <si>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</si>
  <si>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</si>
  <si>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</si>
  <si>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 xml:space="preserve">Hull Children's University </t>
  </si>
  <si>
    <t>Visual Arts Display</t>
  </si>
  <si>
    <t>Digital Art Facilitator</t>
  </si>
  <si>
    <t>Digital Arts Display</t>
  </si>
  <si>
    <t>KCOM Learning Zone Hire- 22.02.17</t>
  </si>
  <si>
    <t>Celebration Event</t>
  </si>
  <si>
    <t xml:space="preserve">Performance Week Facilitator </t>
  </si>
  <si>
    <t>Room for Performance Week</t>
  </si>
  <si>
    <t>Support Worker</t>
  </si>
  <si>
    <t>St Mary's College Performance Studio</t>
  </si>
  <si>
    <t>Lizi Perry</t>
  </si>
  <si>
    <t>Jon Beney</t>
  </si>
  <si>
    <t>Bridlington Spa Coach from Hull</t>
  </si>
  <si>
    <t>East Yorkshire Coaches</t>
  </si>
  <si>
    <t xml:space="preserve">Big Lottery Funding </t>
  </si>
  <si>
    <t>In-Kind Donations</t>
  </si>
  <si>
    <t>Celebration Event, KCOM Learning Zone, Rock Challenge Tickets</t>
  </si>
  <si>
    <t>Bridling Spa Tickets and Lunch</t>
  </si>
  <si>
    <t>CIC Coordinators Time</t>
  </si>
  <si>
    <t>Ice Areana Tickets</t>
  </si>
  <si>
    <t>Digital Art Experience- Sport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</si>
</sst>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28" workbookViewId="0">
      <selection activeCell="D6" sqref="D6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7"/>
  <sheetViews>
    <sheetView tabSelected="1" workbookViewId="0">
      <selection activeCell="F28" sqref="F28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64</v>
      </c>
      <c r="C3" s="33"/>
      <c r="D3" s="33"/>
      <c r="E3" s="33"/>
      <c r="F3" s="33"/>
    </row>
    <row r="4" spans="1:6" x14ac:dyDescent="0.3">
      <c r="A4" s="3" t="s">
        <v>41</v>
      </c>
      <c r="B4" s="32" t="s">
        <v>65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56</v>
      </c>
      <c r="B7" s="7" t="s">
        <v>78</v>
      </c>
      <c r="C7" s="8">
        <v>5058</v>
      </c>
      <c r="D7" s="8">
        <v>0</v>
      </c>
      <c r="E7" s="8">
        <f>C7-D7</f>
        <v>5058</v>
      </c>
      <c r="F7" s="7"/>
    </row>
    <row r="8" spans="1:6" ht="33" x14ac:dyDescent="0.3">
      <c r="A8" s="30" t="s">
        <v>57</v>
      </c>
      <c r="B8" s="7" t="s">
        <v>79</v>
      </c>
      <c r="C8" s="8">
        <v>5000</v>
      </c>
      <c r="D8" s="8"/>
      <c r="E8" s="8">
        <f t="shared" ref="E8:E16" si="0">C8-D8</f>
        <v>5000</v>
      </c>
      <c r="F8" s="7" t="s">
        <v>80</v>
      </c>
    </row>
    <row r="9" spans="1:6" x14ac:dyDescent="0.3">
      <c r="A9" s="30"/>
      <c r="B9" s="7"/>
      <c r="C9" s="8"/>
      <c r="D9" s="8"/>
      <c r="E9" s="8">
        <f t="shared" si="0"/>
        <v>0</v>
      </c>
      <c r="F9" s="7"/>
    </row>
    <row r="10" spans="1:6" x14ac:dyDescent="0.3">
      <c r="A10" s="30"/>
      <c r="B10" s="7"/>
      <c r="C10" s="8"/>
      <c r="D10" s="8"/>
      <c r="E10" s="8">
        <f t="shared" si="0"/>
        <v>0</v>
      </c>
      <c r="F10" s="7"/>
    </row>
    <row r="11" spans="1:6" x14ac:dyDescent="0.3">
      <c r="A11" s="30"/>
      <c r="B11" s="7"/>
      <c r="C11" s="8"/>
      <c r="D11" s="8"/>
      <c r="E11" s="8">
        <f t="shared" si="0"/>
        <v>0</v>
      </c>
      <c r="F11" s="7"/>
    </row>
    <row r="12" spans="1:6" x14ac:dyDescent="0.3">
      <c r="A12" s="30"/>
      <c r="B12" s="7"/>
      <c r="C12" s="8"/>
      <c r="D12" s="8"/>
      <c r="E12" s="8">
        <f t="shared" si="0"/>
        <v>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10058</v>
      </c>
      <c r="D17" s="25">
        <f t="shared" si="1"/>
        <v>0</v>
      </c>
      <c r="E17" s="25">
        <f>SUM(E7:E16)</f>
        <v>10058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60</v>
      </c>
      <c r="B20" s="7" t="s">
        <v>66</v>
      </c>
      <c r="C20" s="8">
        <v>500</v>
      </c>
      <c r="D20" s="8">
        <v>500</v>
      </c>
      <c r="E20" s="8">
        <f>C20-D20</f>
        <v>0</v>
      </c>
      <c r="F20" s="7" t="s">
        <v>75</v>
      </c>
    </row>
    <row r="21" spans="1:6" x14ac:dyDescent="0.3">
      <c r="A21" s="12" t="s">
        <v>60</v>
      </c>
      <c r="B21" s="7" t="s">
        <v>70</v>
      </c>
      <c r="C21" s="8">
        <v>600</v>
      </c>
      <c r="D21" s="8">
        <v>520</v>
      </c>
      <c r="E21" s="8">
        <f t="shared" ref="E21:E29" si="2">C21-D21</f>
        <v>80</v>
      </c>
      <c r="F21" s="7" t="s">
        <v>74</v>
      </c>
    </row>
    <row r="22" spans="1:6" x14ac:dyDescent="0.3">
      <c r="A22" s="12" t="s">
        <v>60</v>
      </c>
      <c r="B22" s="7" t="s">
        <v>72</v>
      </c>
      <c r="C22" s="8">
        <v>250</v>
      </c>
      <c r="D22" s="8">
        <v>200</v>
      </c>
      <c r="E22" s="8">
        <f t="shared" si="2"/>
        <v>50</v>
      </c>
      <c r="F22" s="7"/>
    </row>
    <row r="23" spans="1:6" x14ac:dyDescent="0.3">
      <c r="A23" s="12" t="s">
        <v>61</v>
      </c>
      <c r="B23" s="7" t="s">
        <v>71</v>
      </c>
      <c r="C23" s="8">
        <v>500</v>
      </c>
      <c r="D23" s="8">
        <v>500</v>
      </c>
      <c r="E23" s="8">
        <f t="shared" si="2"/>
        <v>0</v>
      </c>
      <c r="F23" s="7" t="s">
        <v>73</v>
      </c>
    </row>
    <row r="24" spans="1:6" x14ac:dyDescent="0.3">
      <c r="A24" s="12" t="s">
        <v>61</v>
      </c>
      <c r="B24" s="7" t="s">
        <v>76</v>
      </c>
      <c r="C24" s="8">
        <v>310</v>
      </c>
      <c r="D24" s="8">
        <v>310</v>
      </c>
      <c r="E24" s="8">
        <f t="shared" si="2"/>
        <v>0</v>
      </c>
      <c r="F24" s="7" t="s">
        <v>77</v>
      </c>
    </row>
    <row r="25" spans="1:6" x14ac:dyDescent="0.3">
      <c r="A25" s="12" t="s">
        <v>63</v>
      </c>
      <c r="B25" s="7" t="s">
        <v>81</v>
      </c>
      <c r="C25" s="8">
        <v>200</v>
      </c>
      <c r="D25" s="8">
        <v>173</v>
      </c>
      <c r="E25" s="8">
        <f t="shared" si="2"/>
        <v>27</v>
      </c>
      <c r="F25" s="7"/>
    </row>
    <row r="26" spans="1:6" x14ac:dyDescent="0.3">
      <c r="A26" s="12" t="s">
        <v>60</v>
      </c>
      <c r="B26" s="7" t="s">
        <v>82</v>
      </c>
      <c r="C26" s="8">
        <v>999.6</v>
      </c>
      <c r="D26" s="8">
        <v>999.6</v>
      </c>
      <c r="E26" s="8">
        <f t="shared" si="2"/>
        <v>0</v>
      </c>
      <c r="F26" s="7"/>
    </row>
    <row r="27" spans="1:6" x14ac:dyDescent="0.3">
      <c r="A27" s="12" t="s">
        <v>61</v>
      </c>
      <c r="B27" s="7" t="s">
        <v>83</v>
      </c>
      <c r="C27" s="8">
        <v>47</v>
      </c>
      <c r="D27" s="8">
        <v>47</v>
      </c>
      <c r="E27" s="8">
        <f t="shared" si="2"/>
        <v>0</v>
      </c>
      <c r="F27" s="7" t="s">
        <v>84</v>
      </c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50</v>
      </c>
      <c r="B30" s="35"/>
      <c r="C30" s="25">
        <f>SUM(C20:C29)</f>
        <v>3406.6</v>
      </c>
      <c r="D30" s="25">
        <f>SUM(D20:D29)</f>
        <v>3249.6</v>
      </c>
      <c r="E30" s="25">
        <f>SUM(E20:E29)</f>
        <v>157</v>
      </c>
      <c r="F30" s="9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6" t="s">
        <v>51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scale="4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9" sqref="D9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64</v>
      </c>
      <c r="C3" s="33"/>
      <c r="D3" s="33"/>
      <c r="E3" s="33"/>
      <c r="F3" s="33"/>
    </row>
    <row r="4" spans="1:6" x14ac:dyDescent="0.3">
      <c r="A4" s="3" t="s">
        <v>41</v>
      </c>
      <c r="B4" s="32" t="s">
        <v>67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 t="s">
        <v>68</v>
      </c>
      <c r="C7" s="8">
        <v>200</v>
      </c>
      <c r="D7" s="8">
        <v>200</v>
      </c>
      <c r="E7" s="8">
        <f>C7-D7</f>
        <v>0</v>
      </c>
      <c r="F7" s="7"/>
    </row>
    <row r="8" spans="1:6" x14ac:dyDescent="0.3">
      <c r="A8" s="30" t="s">
        <v>53</v>
      </c>
      <c r="B8" s="7" t="s">
        <v>69</v>
      </c>
      <c r="C8" s="8">
        <v>5000</v>
      </c>
      <c r="D8" s="8">
        <v>5000</v>
      </c>
      <c r="E8" s="8">
        <f t="shared" ref="E8:E16" si="0">C8-D8</f>
        <v>0</v>
      </c>
      <c r="F8" s="7"/>
    </row>
    <row r="9" spans="1:6" x14ac:dyDescent="0.3">
      <c r="A9" s="30" t="s">
        <v>53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53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5200</v>
      </c>
      <c r="D17" s="25">
        <f t="shared" si="1"/>
        <v>5200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29174-c05c-43cc-8e32-21fcbdfe51bb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Jessica Gibson</cp:lastModifiedBy>
  <cp:revision/>
  <cp:lastPrinted>2017-02-08T12:27:16Z</cp:lastPrinted>
  <dcterms:created xsi:type="dcterms:W3CDTF">2016-04-13T16:19:24Z</dcterms:created>
  <dcterms:modified xsi:type="dcterms:W3CDTF">2017-08-29T11:09:44Z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