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003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BBC Contains Strong Language/"/>
    </mc:Choice>
  </mc:AlternateContent>
  <xr:revisionPtr revIDLastSave="227" documentId="22D9FDBA38EAC2AF5A2B945C99BB41ED25FD0DF6" xr6:coauthVersionLast="16" xr6:coauthVersionMax="16" xr10:uidLastSave="{E9E13136-F96C-4402-9A6F-FAA1BDCD7AC6}"/>
  <bookViews>
    <workbookView xWindow="0" yWindow="0" windowWidth="28800" windowHeight="12210" firstSheet="2" activeTab="2" xr2:uid="{00000000-000D-0000-FFFF-FFFF00000000}"/>
  </bookViews>
  <sheets>
    <sheet name="Number of Days - outdated" sheetId="1" r:id="rId1"/>
    <sheet name="Draft Budget (£10k) - outdated" sheetId="2" r:id="rId2"/>
    <sheet name="Draft Budget (£15k) - current" sheetId="3" r:id="rId3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12" i="3"/>
  <c r="F9" i="3"/>
  <c r="F14" i="3"/>
  <c r="F32" i="3"/>
  <c r="F10" i="3"/>
  <c r="F17" i="3"/>
  <c r="F21" i="3"/>
  <c r="F23" i="3"/>
  <c r="F28" i="3"/>
  <c r="F34" i="3"/>
  <c r="F8" i="3"/>
  <c r="F44" i="3"/>
  <c r="F18" i="3"/>
  <c r="F11" i="3"/>
  <c r="F13" i="3"/>
  <c r="E19" i="1"/>
</calcChain>
</file>

<file path=xl/sharedStrings.xml><?xml version="1.0" encoding="utf-8"?>
<sst xmlns="http://schemas.openxmlformats.org/spreadsheetml/2006/main" count="63" uniqueCount="50">
  <si>
    <t>Bohdan Project</t>
  </si>
  <si>
    <t>BASED ON DAYS…</t>
  </si>
  <si>
    <t>No.</t>
  </si>
  <si>
    <t>Planning</t>
  </si>
  <si>
    <t>Recruitment &amp; Workshops</t>
  </si>
  <si>
    <t>Performances - rehearsals &amp; actual</t>
  </si>
  <si>
    <t>Writing / Commission</t>
  </si>
  <si>
    <t>Evaluation</t>
  </si>
  <si>
    <t>Contingency</t>
  </si>
  <si>
    <t>TOTAL DAYS</t>
  </si>
  <si>
    <t>Bohdan Project (£10k)</t>
  </si>
  <si>
    <t>BUDGET</t>
  </si>
  <si>
    <t xml:space="preserve">BASED ON </t>
  </si>
  <si>
    <t>BASED ON</t>
  </si>
  <si>
    <t>no.of days</t>
  </si>
  <si>
    <t>£per day</t>
  </si>
  <si>
    <t>Total project days</t>
  </si>
  <si>
    <t>Expenses (travel)</t>
  </si>
  <si>
    <t>Expenses (accommodation)</t>
  </si>
  <si>
    <t>Marketing</t>
  </si>
  <si>
    <t>Production Costs</t>
  </si>
  <si>
    <t>Project Management days</t>
  </si>
  <si>
    <t>Documentation days</t>
  </si>
  <si>
    <t>Miscellaneous</t>
  </si>
  <si>
    <t>CSL days related activity</t>
  </si>
  <si>
    <t>n/a</t>
  </si>
  <si>
    <t>Contingency (approx 10%)</t>
  </si>
  <si>
    <t>Bohdan Project (£15k)</t>
  </si>
  <si>
    <t>NOTES</t>
  </si>
  <si>
    <t>Engagement Project Days</t>
  </si>
  <si>
    <t>Launch Event : Bohdan</t>
  </si>
  <si>
    <t>Launch Event : 4 x Polish poets</t>
  </si>
  <si>
    <t xml:space="preserve">Free Poems : Bohdan </t>
  </si>
  <si>
    <t>Mobile Poetry Station : Bohdan</t>
  </si>
  <si>
    <t>Mobile Poetry Station : Others</t>
  </si>
  <si>
    <t>Exhibition/Making Space Launch : Bohdan</t>
  </si>
  <si>
    <t>A (More) Permanent Space : Bohdan</t>
  </si>
  <si>
    <t>Birmingham&lt;&gt;Hull train (Bohdan)</t>
  </si>
  <si>
    <t>4 x Polish guest poets plane/train</t>
  </si>
  <si>
    <t>Launch Event (Bohdan plus 4 Polish poets) x 2 nights stay</t>
  </si>
  <si>
    <t>Launch Event (Bohdan plus 4 Polish poets) x 2 p/ds</t>
  </si>
  <si>
    <t>Free Poems, Poetry Stn, Exhib &amp; Perm Space : Bohdan</t>
  </si>
  <si>
    <t xml:space="preserve">Marketing / Comms </t>
  </si>
  <si>
    <t>Production / Workshop Costs</t>
  </si>
  <si>
    <t>Launches x 2</t>
  </si>
  <si>
    <t xml:space="preserve">Free Poems, Exhibition &amp; Perm Space </t>
  </si>
  <si>
    <t>Mobile Poetry Station (Build/Transport)</t>
  </si>
  <si>
    <t>Access</t>
  </si>
  <si>
    <t>Photography / Filming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</si>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</sst>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" xfId="0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workbookViewId="0" xr3:uid="{AEA406A1-0E4B-5B11-9CD5-51D6E497D94C}">
      <selection activeCell="F10" sqref="F10"/>
    </sheetView>
  </sheetViews>
  <sheetFormatPr defaultRowHeight="15"/>
  <cols>
    <col min="5" max="5" width="9.140625" style="2"/>
  </cols>
  <sheetData>
    <row r="1" spans="1:5" ht="18.75">
      <c r="A1" s="1"/>
    </row>
    <row r="2" spans="1:5" ht="18.75">
      <c r="A2" s="1"/>
    </row>
    <row r="3" spans="1:5" ht="21">
      <c r="A3" s="3" t="s">
        <v>0</v>
      </c>
      <c r="D3" s="4"/>
    </row>
    <row r="5" spans="1:5" ht="18.75">
      <c r="A5" s="1" t="s">
        <v>1</v>
      </c>
      <c r="E5" s="5" t="s">
        <v>2</v>
      </c>
    </row>
    <row r="6" spans="1:5">
      <c r="E6" s="6"/>
    </row>
    <row r="7" spans="1:5">
      <c r="A7" s="7" t="s">
        <v>3</v>
      </c>
      <c r="B7" s="8"/>
      <c r="C7" s="8"/>
      <c r="D7" s="8"/>
      <c r="E7" s="5">
        <v>2</v>
      </c>
    </row>
    <row r="8" spans="1:5">
      <c r="A8" s="9"/>
      <c r="B8" s="10"/>
      <c r="C8" s="10"/>
      <c r="D8" s="10"/>
      <c r="E8" s="6"/>
    </row>
    <row r="9" spans="1:5">
      <c r="A9" s="9" t="s">
        <v>4</v>
      </c>
      <c r="B9" s="10"/>
      <c r="C9" s="10"/>
      <c r="D9" s="10"/>
      <c r="E9" s="6">
        <v>3</v>
      </c>
    </row>
    <row r="10" spans="1:5">
      <c r="A10" s="9"/>
      <c r="B10" s="10"/>
      <c r="C10" s="10"/>
      <c r="D10" s="10"/>
      <c r="E10" s="6"/>
    </row>
    <row r="11" spans="1:5">
      <c r="A11" s="9" t="s">
        <v>5</v>
      </c>
      <c r="B11" s="10"/>
      <c r="C11" s="10"/>
      <c r="D11" s="10"/>
      <c r="E11" s="6">
        <v>4</v>
      </c>
    </row>
    <row r="12" spans="1:5">
      <c r="A12" s="9"/>
      <c r="B12" s="10"/>
      <c r="C12" s="10"/>
      <c r="D12" s="10"/>
      <c r="E12" s="6"/>
    </row>
    <row r="13" spans="1:5">
      <c r="A13" s="9" t="s">
        <v>6</v>
      </c>
      <c r="B13" s="10"/>
      <c r="C13" s="10"/>
      <c r="D13" s="10"/>
      <c r="E13" s="6">
        <v>5</v>
      </c>
    </row>
    <row r="14" spans="1:5">
      <c r="A14" s="9"/>
      <c r="B14" s="10"/>
      <c r="C14" s="10"/>
      <c r="D14" s="10"/>
      <c r="E14" s="6"/>
    </row>
    <row r="15" spans="1:5">
      <c r="A15" s="9" t="s">
        <v>7</v>
      </c>
      <c r="B15" s="10"/>
      <c r="C15" s="10"/>
      <c r="D15" s="10"/>
      <c r="E15" s="6">
        <v>1</v>
      </c>
    </row>
    <row r="16" spans="1:5">
      <c r="A16" s="9"/>
      <c r="B16" s="10"/>
      <c r="C16" s="10"/>
      <c r="D16" s="10"/>
      <c r="E16" s="6"/>
    </row>
    <row r="17" spans="1:5">
      <c r="A17" s="11" t="s">
        <v>8</v>
      </c>
      <c r="B17" s="12"/>
      <c r="C17" s="12"/>
      <c r="D17" s="12"/>
      <c r="E17" s="13">
        <v>1</v>
      </c>
    </row>
    <row r="18" spans="1:5" ht="15.75" thickBot="1"/>
    <row r="19" spans="1:5" ht="19.5" thickBot="1">
      <c r="A19" s="14" t="s">
        <v>9</v>
      </c>
      <c r="B19" s="15"/>
      <c r="C19" s="15"/>
      <c r="D19" s="15"/>
      <c r="E19" s="16">
        <f>SUM(E7:E17)</f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7"/>
  <sheetViews>
    <sheetView workbookViewId="0" xr3:uid="{958C4451-9541-5A59-BF78-D2F731DF1C81}">
      <selection activeCell="J21" sqref="J21"/>
    </sheetView>
  </sheetViews>
  <sheetFormatPr defaultRowHeight="15"/>
  <cols>
    <col min="1" max="1" width="28.140625" customWidth="1"/>
    <col min="2" max="2" width="11.42578125" style="2" customWidth="1"/>
    <col min="3" max="3" width="9.140625" style="2"/>
    <col min="4" max="4" width="11.140625" style="2" customWidth="1"/>
    <col min="5" max="6" width="9.140625" style="2"/>
  </cols>
  <sheetData>
    <row r="3" spans="1:6" ht="21">
      <c r="A3" s="3" t="s">
        <v>10</v>
      </c>
    </row>
    <row r="5" spans="1:6" ht="18.75">
      <c r="A5" s="1" t="s">
        <v>11</v>
      </c>
      <c r="B5" s="24" t="s">
        <v>12</v>
      </c>
      <c r="C5" s="25"/>
      <c r="D5" s="24" t="s">
        <v>13</v>
      </c>
    </row>
    <row r="6" spans="1:6">
      <c r="B6" s="26" t="s">
        <v>14</v>
      </c>
      <c r="C6" s="25"/>
      <c r="D6" s="26" t="s">
        <v>15</v>
      </c>
    </row>
    <row r="7" spans="1:6">
      <c r="A7" s="7" t="s">
        <v>16</v>
      </c>
      <c r="B7" s="5">
        <v>16</v>
      </c>
      <c r="C7" s="18"/>
      <c r="D7" s="5">
        <v>250</v>
      </c>
      <c r="E7" s="19"/>
      <c r="F7" s="5">
        <v>2400</v>
      </c>
    </row>
    <row r="8" spans="1:6">
      <c r="A8" s="9"/>
      <c r="B8" s="6"/>
      <c r="C8" s="20"/>
      <c r="D8" s="6"/>
      <c r="E8" s="21"/>
      <c r="F8" s="6"/>
    </row>
    <row r="9" spans="1:6">
      <c r="A9" s="9" t="s">
        <v>17</v>
      </c>
      <c r="B9" s="6">
        <v>5</v>
      </c>
      <c r="C9" s="20"/>
      <c r="D9" s="6">
        <v>60</v>
      </c>
      <c r="E9" s="21"/>
      <c r="F9" s="6">
        <v>300</v>
      </c>
    </row>
    <row r="10" spans="1:6">
      <c r="A10" s="9"/>
      <c r="B10" s="6"/>
      <c r="C10" s="20"/>
      <c r="D10" s="6"/>
      <c r="E10" s="21"/>
      <c r="F10" s="6"/>
    </row>
    <row r="11" spans="1:6">
      <c r="A11" s="9" t="s">
        <v>18</v>
      </c>
      <c r="B11" s="6">
        <v>11</v>
      </c>
      <c r="C11" s="20"/>
      <c r="D11" s="6">
        <v>50</v>
      </c>
      <c r="E11" s="21"/>
      <c r="F11" s="6">
        <v>550</v>
      </c>
    </row>
    <row r="12" spans="1:6">
      <c r="A12" s="9"/>
      <c r="B12" s="6"/>
      <c r="C12" s="20"/>
      <c r="D12" s="6"/>
      <c r="E12" s="21"/>
      <c r="F12" s="6"/>
    </row>
    <row r="13" spans="1:6">
      <c r="A13" s="9" t="s">
        <v>19</v>
      </c>
      <c r="B13" s="6"/>
      <c r="C13" s="20"/>
      <c r="D13" s="6"/>
      <c r="E13" s="21"/>
      <c r="F13" s="6">
        <v>1700</v>
      </c>
    </row>
    <row r="14" spans="1:6">
      <c r="A14" s="9"/>
      <c r="B14" s="6"/>
      <c r="C14" s="20"/>
      <c r="D14" s="6"/>
      <c r="E14" s="21"/>
      <c r="F14" s="6"/>
    </row>
    <row r="15" spans="1:6">
      <c r="A15" s="9" t="s">
        <v>20</v>
      </c>
      <c r="B15" s="6">
        <v>4</v>
      </c>
      <c r="C15" s="20"/>
      <c r="D15" s="6">
        <v>250</v>
      </c>
      <c r="E15" s="21"/>
      <c r="F15" s="6">
        <v>1000</v>
      </c>
    </row>
    <row r="16" spans="1:6">
      <c r="A16" s="9"/>
      <c r="B16" s="6"/>
      <c r="C16" s="20"/>
      <c r="D16" s="6"/>
      <c r="E16" s="21"/>
      <c r="F16" s="6"/>
    </row>
    <row r="17" spans="1:6">
      <c r="A17" s="9" t="s">
        <v>21</v>
      </c>
      <c r="B17" s="6">
        <v>12</v>
      </c>
      <c r="C17" s="20"/>
      <c r="D17" s="6">
        <v>150</v>
      </c>
      <c r="E17" s="21"/>
      <c r="F17" s="6">
        <v>1800</v>
      </c>
    </row>
    <row r="18" spans="1:6">
      <c r="A18" s="9"/>
      <c r="B18" s="6"/>
      <c r="C18" s="20"/>
      <c r="D18" s="6"/>
      <c r="E18" s="21"/>
      <c r="F18" s="6"/>
    </row>
    <row r="19" spans="1:6">
      <c r="A19" s="9" t="s">
        <v>22</v>
      </c>
      <c r="B19" s="6">
        <v>4</v>
      </c>
      <c r="C19" s="20"/>
      <c r="D19" s="6">
        <v>250</v>
      </c>
      <c r="E19" s="21"/>
      <c r="F19" s="6">
        <v>1000</v>
      </c>
    </row>
    <row r="20" spans="1:6">
      <c r="A20" s="9"/>
      <c r="B20" s="6"/>
      <c r="C20" s="20"/>
      <c r="D20" s="6"/>
      <c r="E20" s="21"/>
      <c r="F20" s="6"/>
    </row>
    <row r="21" spans="1:6">
      <c r="A21" s="9" t="s">
        <v>23</v>
      </c>
      <c r="B21" s="6"/>
      <c r="C21" s="20"/>
      <c r="D21" s="6"/>
      <c r="E21" s="21"/>
      <c r="F21" s="6">
        <v>250</v>
      </c>
    </row>
    <row r="22" spans="1:6">
      <c r="A22" s="9"/>
      <c r="B22" s="6"/>
      <c r="C22" s="20"/>
      <c r="D22" s="6"/>
      <c r="E22" s="21"/>
      <c r="F22" s="6"/>
    </row>
    <row r="23" spans="1:6">
      <c r="A23" s="9" t="s">
        <v>24</v>
      </c>
      <c r="B23" s="6"/>
      <c r="C23" s="20"/>
      <c r="D23" s="6"/>
      <c r="E23" s="21"/>
      <c r="F23" s="6" t="s">
        <v>25</v>
      </c>
    </row>
    <row r="24" spans="1:6">
      <c r="A24" s="9"/>
      <c r="B24" s="6"/>
      <c r="C24" s="20"/>
      <c r="D24" s="6"/>
      <c r="E24" s="21"/>
      <c r="F24" s="6"/>
    </row>
    <row r="25" spans="1:6">
      <c r="A25" s="11" t="s">
        <v>26</v>
      </c>
      <c r="B25" s="13"/>
      <c r="C25" s="22"/>
      <c r="D25" s="13"/>
      <c r="E25" s="23"/>
      <c r="F25" s="13">
        <v>1000</v>
      </c>
    </row>
    <row r="26" spans="1:6" ht="15.75" thickBot="1"/>
    <row r="27" spans="1:6" ht="19.5" thickBot="1">
      <c r="A27" s="14" t="s">
        <v>9</v>
      </c>
      <c r="B27" s="17"/>
      <c r="C27" s="17"/>
      <c r="D27" s="17"/>
      <c r="E27" s="17"/>
      <c r="F27" s="16">
        <v>10000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B6C3-E2A6-4541-A166-1146497D5A83}">
  <dimension ref="A3:H44"/>
  <sheetViews>
    <sheetView tabSelected="1" topLeftCell="A20" workbookViewId="0" xr3:uid="{FD0B6257-513F-584A-A1C0-F2770CC9F4F2}">
      <selection activeCell="F44" sqref="F44"/>
    </sheetView>
  </sheetViews>
  <sheetFormatPr defaultRowHeight="15"/>
  <cols>
    <col min="1" max="1" width="48.5703125" customWidth="1"/>
    <col min="2" max="2" width="11.5703125" customWidth="1"/>
    <col min="4" max="4" width="10.85546875" customWidth="1"/>
    <col min="6" max="6" width="10.42578125" customWidth="1"/>
  </cols>
  <sheetData>
    <row r="3" spans="1:8" ht="21">
      <c r="A3" s="3" t="s">
        <v>27</v>
      </c>
    </row>
    <row r="4" spans="1:8" ht="21">
      <c r="A4" s="3"/>
    </row>
    <row r="5" spans="1:8" ht="21">
      <c r="A5" s="3" t="s">
        <v>11</v>
      </c>
      <c r="B5" s="28" t="s">
        <v>12</v>
      </c>
      <c r="D5" s="28" t="s">
        <v>13</v>
      </c>
      <c r="H5" t="s">
        <v>28</v>
      </c>
    </row>
    <row r="6" spans="1:8">
      <c r="B6" s="29" t="s">
        <v>14</v>
      </c>
      <c r="D6" s="29" t="s">
        <v>15</v>
      </c>
    </row>
    <row r="7" spans="1:8">
      <c r="A7" s="30" t="s">
        <v>29</v>
      </c>
      <c r="B7" s="27"/>
      <c r="C7" s="32"/>
      <c r="D7" s="27"/>
      <c r="E7" s="31"/>
      <c r="F7" s="27"/>
    </row>
    <row r="8" spans="1:8">
      <c r="A8" s="33" t="s">
        <v>30</v>
      </c>
      <c r="B8" s="27">
        <v>1</v>
      </c>
      <c r="C8" s="32"/>
      <c r="D8" s="27">
        <v>300</v>
      </c>
      <c r="E8" s="31"/>
      <c r="F8" s="27">
        <f>SUM(B8*D8)</f>
        <v>300</v>
      </c>
    </row>
    <row r="9" spans="1:8">
      <c r="A9" s="35" t="s">
        <v>31</v>
      </c>
      <c r="B9" s="27">
        <v>4</v>
      </c>
      <c r="C9" s="32"/>
      <c r="D9" s="27">
        <v>200</v>
      </c>
      <c r="E9" s="31"/>
      <c r="F9" s="27">
        <f>SUM(B9*D9)</f>
        <v>800</v>
      </c>
    </row>
    <row r="10" spans="1:8">
      <c r="A10" s="35" t="s">
        <v>32</v>
      </c>
      <c r="B10" s="27">
        <v>4</v>
      </c>
      <c r="C10" s="32"/>
      <c r="D10" s="27">
        <v>300</v>
      </c>
      <c r="E10" s="31"/>
      <c r="F10" s="27">
        <f t="shared" ref="F10:F18" si="0">SUM(B10*D10)</f>
        <v>1200</v>
      </c>
    </row>
    <row r="11" spans="1:8">
      <c r="A11" s="34" t="s">
        <v>33</v>
      </c>
      <c r="B11" s="31">
        <v>5</v>
      </c>
      <c r="C11" s="32"/>
      <c r="D11" s="27">
        <v>300</v>
      </c>
      <c r="E11" s="31"/>
      <c r="F11" s="27">
        <f t="shared" si="0"/>
        <v>1500</v>
      </c>
    </row>
    <row r="12" spans="1:8">
      <c r="A12" s="34" t="s">
        <v>34</v>
      </c>
      <c r="B12" s="31">
        <v>5</v>
      </c>
      <c r="C12" s="32"/>
      <c r="D12" s="27">
        <v>100</v>
      </c>
      <c r="E12" s="31"/>
      <c r="F12" s="27">
        <f t="shared" si="0"/>
        <v>500</v>
      </c>
    </row>
    <row r="13" spans="1:8">
      <c r="A13" s="34" t="s">
        <v>35</v>
      </c>
      <c r="B13" s="31">
        <v>1</v>
      </c>
      <c r="C13" s="32"/>
      <c r="D13" s="27">
        <v>300</v>
      </c>
      <c r="E13" s="31"/>
      <c r="F13" s="27">
        <f t="shared" si="0"/>
        <v>300</v>
      </c>
    </row>
    <row r="14" spans="1:8">
      <c r="A14" s="34" t="s">
        <v>36</v>
      </c>
      <c r="B14" s="31">
        <v>4</v>
      </c>
      <c r="C14" s="32"/>
      <c r="D14" s="27">
        <v>300</v>
      </c>
      <c r="E14" s="31"/>
      <c r="F14" s="27">
        <f t="shared" si="0"/>
        <v>1200</v>
      </c>
    </row>
    <row r="15" spans="1:8">
      <c r="A15" s="11"/>
      <c r="B15" s="27"/>
      <c r="C15" s="32"/>
      <c r="D15" s="27"/>
      <c r="E15" s="31"/>
      <c r="F15" s="27"/>
    </row>
    <row r="16" spans="1:8">
      <c r="A16" s="30" t="s">
        <v>17</v>
      </c>
      <c r="B16" s="27"/>
      <c r="C16" s="32"/>
      <c r="D16" s="27"/>
      <c r="E16" s="31"/>
      <c r="F16" s="27"/>
    </row>
    <row r="17" spans="1:6">
      <c r="A17" s="33" t="s">
        <v>37</v>
      </c>
      <c r="B17" s="27">
        <v>15</v>
      </c>
      <c r="C17" s="32"/>
      <c r="D17" s="27">
        <v>35</v>
      </c>
      <c r="E17" s="31"/>
      <c r="F17" s="27">
        <f t="shared" si="0"/>
        <v>525</v>
      </c>
    </row>
    <row r="18" spans="1:6">
      <c r="A18" s="33" t="s">
        <v>38</v>
      </c>
      <c r="B18" s="27">
        <v>4</v>
      </c>
      <c r="C18" s="32"/>
      <c r="D18" s="27">
        <v>100</v>
      </c>
      <c r="E18" s="31"/>
      <c r="F18" s="27">
        <f t="shared" si="0"/>
        <v>400</v>
      </c>
    </row>
    <row r="19" spans="1:6">
      <c r="A19" s="30"/>
      <c r="B19" s="27"/>
      <c r="C19" s="32"/>
      <c r="D19" s="27"/>
      <c r="E19" s="31"/>
      <c r="F19" s="27"/>
    </row>
    <row r="20" spans="1:6">
      <c r="A20" s="30" t="s">
        <v>18</v>
      </c>
      <c r="B20" s="27"/>
      <c r="C20" s="32"/>
      <c r="D20" s="27"/>
      <c r="E20" s="31"/>
      <c r="F20" s="27"/>
    </row>
    <row r="21" spans="1:6">
      <c r="A21" s="33" t="s">
        <v>39</v>
      </c>
      <c r="B21" s="27">
        <v>10</v>
      </c>
      <c r="C21" s="32"/>
      <c r="D21" s="27">
        <v>75</v>
      </c>
      <c r="E21" s="31"/>
      <c r="F21" s="27">
        <f>SUM(B21*D21)</f>
        <v>750</v>
      </c>
    </row>
    <row r="22" spans="1:6">
      <c r="A22" s="33" t="s">
        <v>40</v>
      </c>
      <c r="B22" s="27">
        <v>10</v>
      </c>
      <c r="C22" s="32"/>
      <c r="D22" s="27">
        <v>25</v>
      </c>
      <c r="E22" s="31"/>
      <c r="F22" s="27">
        <f>SUM(B22*D22)</f>
        <v>250</v>
      </c>
    </row>
    <row r="23" spans="1:6">
      <c r="A23" s="33" t="s">
        <v>41</v>
      </c>
      <c r="B23" s="27">
        <v>18</v>
      </c>
      <c r="C23" s="32"/>
      <c r="D23" s="27">
        <v>75</v>
      </c>
      <c r="E23" s="31"/>
      <c r="F23" s="27">
        <f t="shared" ref="F23:F34" si="1">SUM(B23*D23)</f>
        <v>1350</v>
      </c>
    </row>
    <row r="24" spans="1:6">
      <c r="A24" s="30"/>
      <c r="B24" s="27"/>
      <c r="C24" s="32"/>
      <c r="D24" s="27"/>
      <c r="E24" s="31"/>
      <c r="F24" s="27"/>
    </row>
    <row r="25" spans="1:6">
      <c r="A25" s="30" t="s">
        <v>42</v>
      </c>
      <c r="B25" s="27"/>
      <c r="C25" s="32"/>
      <c r="D25" s="27"/>
      <c r="E25" s="31"/>
      <c r="F25" s="27">
        <v>1000</v>
      </c>
    </row>
    <row r="26" spans="1:6">
      <c r="A26" s="30"/>
      <c r="B26" s="27"/>
      <c r="C26" s="32"/>
      <c r="D26" s="27"/>
      <c r="E26" s="31"/>
      <c r="F26" s="27"/>
    </row>
    <row r="27" spans="1:6">
      <c r="A27" s="30" t="s">
        <v>43</v>
      </c>
      <c r="B27" s="27"/>
      <c r="C27" s="32"/>
      <c r="D27" s="27"/>
      <c r="E27" s="31"/>
      <c r="F27" s="27"/>
    </row>
    <row r="28" spans="1:6">
      <c r="A28" s="33" t="s">
        <v>44</v>
      </c>
      <c r="B28" s="27">
        <v>2</v>
      </c>
      <c r="C28" s="32"/>
      <c r="D28" s="27">
        <v>250</v>
      </c>
      <c r="E28" s="31"/>
      <c r="F28" s="27">
        <f t="shared" si="1"/>
        <v>500</v>
      </c>
    </row>
    <row r="29" spans="1:6">
      <c r="A29" s="33" t="s">
        <v>45</v>
      </c>
      <c r="B29" s="27"/>
      <c r="C29" s="32"/>
      <c r="D29" s="27"/>
      <c r="E29" s="31"/>
      <c r="F29" s="27">
        <v>500</v>
      </c>
    </row>
    <row r="30" spans="1:6">
      <c r="A30" s="33" t="s">
        <v>46</v>
      </c>
      <c r="B30" s="27"/>
      <c r="C30" s="32"/>
      <c r="D30" s="27"/>
      <c r="E30" s="31"/>
      <c r="F30" s="27">
        <v>2000</v>
      </c>
    </row>
    <row r="31" spans="1:6">
      <c r="A31" s="30"/>
      <c r="B31" s="27"/>
      <c r="C31" s="32"/>
      <c r="D31" s="27"/>
      <c r="E31" s="31"/>
      <c r="F31" s="27"/>
    </row>
    <row r="32" spans="1:6">
      <c r="A32" s="30" t="s">
        <v>21</v>
      </c>
      <c r="B32" s="27">
        <v>10</v>
      </c>
      <c r="C32" s="32"/>
      <c r="D32" s="27">
        <v>150</v>
      </c>
      <c r="E32" s="31"/>
      <c r="F32" s="27">
        <f t="shared" si="1"/>
        <v>1500</v>
      </c>
    </row>
    <row r="33" spans="1:6">
      <c r="A33" s="30"/>
      <c r="B33" s="27"/>
      <c r="C33" s="32"/>
      <c r="D33" s="27"/>
      <c r="E33" s="31"/>
      <c r="F33" s="27"/>
    </row>
    <row r="34" spans="1:6">
      <c r="A34" s="30" t="s">
        <v>7</v>
      </c>
      <c r="B34" s="27">
        <v>1</v>
      </c>
      <c r="C34" s="32"/>
      <c r="D34" s="27">
        <v>300</v>
      </c>
      <c r="E34" s="31"/>
      <c r="F34" s="27">
        <f t="shared" si="1"/>
        <v>300</v>
      </c>
    </row>
    <row r="35" spans="1:6">
      <c r="A35" s="30"/>
      <c r="B35" s="27"/>
      <c r="C35" s="32"/>
      <c r="D35" s="27"/>
      <c r="E35" s="31"/>
      <c r="F35" s="27"/>
    </row>
    <row r="36" spans="1:6">
      <c r="A36" s="30" t="s">
        <v>47</v>
      </c>
      <c r="B36" s="27"/>
      <c r="C36" s="32"/>
      <c r="D36" s="27"/>
      <c r="E36" s="31"/>
      <c r="F36" s="27">
        <v>400</v>
      </c>
    </row>
    <row r="37" spans="1:6">
      <c r="A37" s="30"/>
      <c r="B37" s="27"/>
      <c r="C37" s="32"/>
      <c r="D37" s="27"/>
      <c r="E37" s="31"/>
      <c r="F37" s="27"/>
    </row>
    <row r="38" spans="1:6">
      <c r="A38" s="30" t="s">
        <v>48</v>
      </c>
      <c r="B38" s="27"/>
      <c r="C38" s="32"/>
      <c r="D38" s="27"/>
      <c r="E38" s="31"/>
      <c r="F38" s="27">
        <v>400</v>
      </c>
    </row>
    <row r="39" spans="1:6">
      <c r="A39" s="30"/>
      <c r="B39" s="27"/>
      <c r="C39" s="32"/>
      <c r="D39" s="27"/>
      <c r="E39" s="31"/>
      <c r="F39" s="27"/>
    </row>
    <row r="40" spans="1:6">
      <c r="A40" s="30" t="s">
        <v>24</v>
      </c>
      <c r="B40" s="27"/>
      <c r="C40" s="32"/>
      <c r="D40" s="27"/>
      <c r="E40" s="31"/>
      <c r="F40" s="27" t="s">
        <v>25</v>
      </c>
    </row>
    <row r="41" spans="1:6">
      <c r="A41" s="30"/>
      <c r="B41" s="27"/>
      <c r="C41" s="32"/>
      <c r="D41" s="27"/>
      <c r="E41" s="31"/>
      <c r="F41" s="27"/>
    </row>
    <row r="42" spans="1:6">
      <c r="A42" s="30" t="s">
        <v>49</v>
      </c>
      <c r="B42" s="27"/>
      <c r="C42" s="32"/>
      <c r="D42" s="27"/>
      <c r="E42" s="31"/>
      <c r="F42" s="27">
        <v>400</v>
      </c>
    </row>
    <row r="43" spans="1:6">
      <c r="A43" s="30"/>
      <c r="B43" s="27"/>
      <c r="C43" s="32"/>
      <c r="D43" s="27"/>
      <c r="E43" s="31"/>
      <c r="F43" s="27"/>
    </row>
    <row r="44" spans="1:6">
      <c r="A44" s="30" t="s">
        <v>9</v>
      </c>
      <c r="B44" s="27"/>
      <c r="C44" s="32"/>
      <c r="D44" s="27"/>
      <c r="E44" s="31"/>
      <c r="F44" s="36">
        <f>SUM(F7:F42)</f>
        <v>16075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8E5055-47E9-48D7-870F-5E074AC158B0}"/>
</file>

<file path=customXml/itemProps2.xml><?xml version="1.0" encoding="utf-8"?>
<ds:datastoreItem xmlns:ds="http://schemas.openxmlformats.org/officeDocument/2006/customXml" ds:itemID="{0AF88E8E-C6EB-4A9F-B15D-8CCE152D6237}"/>
</file>

<file path=customXml/itemProps3.xml><?xml version="1.0" encoding="utf-8"?>
<ds:datastoreItem xmlns:ds="http://schemas.openxmlformats.org/officeDocument/2006/customXml" ds:itemID="{6C8E1FB0-3E34-4888-B5A5-1A5B97E74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richl</dc:creator>
  <cp:keywords/>
  <dc:description/>
  <cp:lastModifiedBy>Liam Rich</cp:lastModifiedBy>
  <cp:revision/>
  <dcterms:created xsi:type="dcterms:W3CDTF">2017-01-24T12:26:18Z</dcterms:created>
  <dcterms:modified xsi:type="dcterms:W3CDTF">2017-03-13T14:58:40Z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