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320" windowHeight="7530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D17" i="7" l="1"/>
  <c r="C17" i="7"/>
  <c r="E16" i="7"/>
  <c r="E15" i="7"/>
  <c r="E14" i="7"/>
  <c r="E13" i="7"/>
  <c r="E12" i="7"/>
  <c r="E11" i="7"/>
  <c r="E10" i="7"/>
  <c r="E17" i="7"/>
  <c r="C17" i="1"/>
  <c r="D17" i="1"/>
  <c r="C30" i="1"/>
  <c r="D30" i="1"/>
  <c r="E21" i="1"/>
  <c r="E22" i="1"/>
  <c r="E23" i="1"/>
  <c r="E24" i="1"/>
  <c r="E25" i="1"/>
  <c r="E26" i="1"/>
  <c r="E27" i="1"/>
  <c r="E28" i="1"/>
  <c r="E29" i="1"/>
  <c r="E20" i="1"/>
  <c r="E8" i="1"/>
  <c r="E9" i="1"/>
  <c r="E10" i="1"/>
  <c r="E11" i="1"/>
  <c r="E12" i="1"/>
  <c r="E13" i="1"/>
  <c r="E14" i="1"/>
  <c r="E15" i="1"/>
  <c r="E16" i="1"/>
  <c r="E17" i="1"/>
  <c r="E30" i="1" l="1"/>
</calcChain>
</file>

<file path=xl/sharedStrings.xml><?xml version="1.0" encoding="utf-8"?>
<sst xmlns="http://schemas.openxmlformats.org/spreadsheetml/2006/main" count="104" uniqueCount="77">
  <si>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</si>
  <si>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</si>
  <si>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</si>
  <si>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</si>
  <si>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</si>
  <si>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</si>
  <si>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</si>
  <si>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</si>
  <si>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</si>
  <si>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</si>
  <si>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</si>
  <si>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</si>
  <si>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</si>
  <si>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</si>
  <si>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</si>
  <si>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</si>
  <si>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</si>
  <si>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</si>
  <si>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</si>
  <si>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</si>
  <si>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</si>
  <si>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</si>
  <si>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</si>
  <si>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</si>
  <si>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</si>
  <si>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</si>
  <si>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</si>
  <si>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</si>
  <si>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</si>
  <si>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</si>
  <si>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</si>
  <si>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</si>
  <si>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</si>
  <si>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</si>
  <si>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</si>
  <si>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</si>
  <si>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</si>
  <si>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</si>
  <si>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</si>
  <si>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</si>
  <si>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</si>
  <si>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</si>
  <si>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</si>
  <si>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</si>
  <si>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</si>
  <si>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</si>
  <si>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</si>
  <si>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</si>
  <si>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</si>
  <si>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</si>
  <si>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</si>
  <si>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</si>
  <si>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</si>
  <si>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</si>
  <si>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</si>
  <si>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</si>
  <si>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</si>
  <si>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</si>
  <si>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</si>
  <si>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</si>
  <si>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</si>
  <si>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</si>
  <si>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</si>
  <si>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</si>
  <si>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Liz Woolmington</t>
  </si>
  <si>
    <t>Youth worker time to support young people</t>
  </si>
  <si>
    <t>Sound and Vision Project</t>
  </si>
  <si>
    <t>Kingston Youth Centre</t>
  </si>
  <si>
    <t>Lunches and drinks</t>
  </si>
  <si>
    <t xml:space="preserve">Youth club room hire </t>
  </si>
  <si>
    <t>Big Lottery funding</t>
  </si>
  <si>
    <t>Cost of tipis</t>
  </si>
  <si>
    <t>protective clothing</t>
  </si>
  <si>
    <t>materials</t>
  </si>
  <si>
    <t>funding to cover holiday projects throughout the seasons ( all 2017 )</t>
  </si>
  <si>
    <t xml:space="preserve">Tipis cost was higher than predicted due to increase in price due to time lapse between initial bid and actual purchase time. </t>
  </si>
  <si>
    <t>Sound and Vision Project Made in Hull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</si>
</sst>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H5" sqref="H5"/>
    </sheetView>
  </sheetViews>
  <sheetFormatPr defaultRowHeight="16.5" x14ac:dyDescent="0.3"/>
  <cols>
    <col min="1" max="16384" width="9.14062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7"/>
  <sheetViews>
    <sheetView tabSelected="1" workbookViewId="0">
      <selection activeCell="B4" sqref="B4:F4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42.140625" style="1" customWidth="1"/>
    <col min="7" max="16384" width="9.140625" style="1"/>
  </cols>
  <sheetData>
    <row r="1" spans="1:6" ht="18.75" x14ac:dyDescent="0.3">
      <c r="A1" s="10" t="s">
        <v>39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2" t="s">
        <v>64</v>
      </c>
      <c r="C3" s="33"/>
      <c r="D3" s="33"/>
      <c r="E3" s="33"/>
      <c r="F3" s="33"/>
    </row>
    <row r="4" spans="1:6" x14ac:dyDescent="0.3">
      <c r="A4" s="3" t="s">
        <v>41</v>
      </c>
      <c r="B4" s="32" t="s">
        <v>76</v>
      </c>
      <c r="C4" s="33"/>
      <c r="D4" s="33"/>
      <c r="E4" s="33"/>
      <c r="F4" s="33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 ht="33" x14ac:dyDescent="0.3">
      <c r="A7" s="30" t="s">
        <v>56</v>
      </c>
      <c r="B7" s="7" t="s">
        <v>70</v>
      </c>
      <c r="C7" s="8">
        <v>8870</v>
      </c>
      <c r="D7" s="8">
        <v>0</v>
      </c>
      <c r="E7" s="8"/>
      <c r="F7" s="7" t="s">
        <v>74</v>
      </c>
    </row>
    <row r="8" spans="1:6" x14ac:dyDescent="0.3">
      <c r="A8" s="30"/>
      <c r="B8" s="7"/>
      <c r="C8" s="8"/>
      <c r="D8" s="8"/>
      <c r="E8" s="8">
        <f t="shared" ref="E8:E16" si="0">C8-D8</f>
        <v>0</v>
      </c>
      <c r="F8" s="7"/>
    </row>
    <row r="9" spans="1:6" x14ac:dyDescent="0.3">
      <c r="A9" s="30"/>
      <c r="B9" s="7"/>
      <c r="C9" s="8"/>
      <c r="D9" s="8"/>
      <c r="E9" s="8">
        <f t="shared" si="0"/>
        <v>0</v>
      </c>
      <c r="F9" s="7"/>
    </row>
    <row r="10" spans="1:6" x14ac:dyDescent="0.3">
      <c r="A10" s="30"/>
      <c r="B10" s="7"/>
      <c r="C10" s="8"/>
      <c r="D10" s="8"/>
      <c r="E10" s="8">
        <f t="shared" si="0"/>
        <v>0</v>
      </c>
      <c r="F10" s="7"/>
    </row>
    <row r="11" spans="1:6" x14ac:dyDescent="0.3">
      <c r="A11" s="30"/>
      <c r="B11" s="7"/>
      <c r="C11" s="8"/>
      <c r="D11" s="8"/>
      <c r="E11" s="8">
        <f t="shared" si="0"/>
        <v>0</v>
      </c>
      <c r="F11" s="7"/>
    </row>
    <row r="12" spans="1:6" x14ac:dyDescent="0.3">
      <c r="A12" s="30"/>
      <c r="B12" s="7"/>
      <c r="C12" s="8"/>
      <c r="D12" s="8"/>
      <c r="E12" s="8">
        <f t="shared" si="0"/>
        <v>0</v>
      </c>
      <c r="F12" s="7"/>
    </row>
    <row r="13" spans="1:6" x14ac:dyDescent="0.3">
      <c r="A13" s="30"/>
      <c r="B13" s="7"/>
      <c r="C13" s="8"/>
      <c r="D13" s="8"/>
      <c r="E13" s="8">
        <f t="shared" si="0"/>
        <v>0</v>
      </c>
      <c r="F13" s="7"/>
    </row>
    <row r="14" spans="1:6" x14ac:dyDescent="0.3">
      <c r="A14" s="30"/>
      <c r="B14" s="7"/>
      <c r="C14" s="8"/>
      <c r="D14" s="8"/>
      <c r="E14" s="8">
        <f t="shared" si="0"/>
        <v>0</v>
      </c>
      <c r="F14" s="7"/>
    </row>
    <row r="15" spans="1:6" x14ac:dyDescent="0.3">
      <c r="A15" s="30"/>
      <c r="B15" s="7"/>
      <c r="C15" s="8"/>
      <c r="D15" s="8"/>
      <c r="E15" s="8">
        <f t="shared" si="0"/>
        <v>0</v>
      </c>
      <c r="F15" s="7"/>
    </row>
    <row r="16" spans="1:6" x14ac:dyDescent="0.3">
      <c r="A16" s="30"/>
      <c r="B16" s="7"/>
      <c r="C16" s="8"/>
      <c r="D16" s="8"/>
      <c r="E16" s="8">
        <f t="shared" si="0"/>
        <v>0</v>
      </c>
      <c r="F16" s="7"/>
    </row>
    <row r="17" spans="1:6" x14ac:dyDescent="0.3">
      <c r="A17" s="34" t="s">
        <v>48</v>
      </c>
      <c r="B17" s="35"/>
      <c r="C17" s="25">
        <f t="shared" ref="C17:D17" si="1">SUM(C7:C16)</f>
        <v>8870</v>
      </c>
      <c r="D17" s="25">
        <f t="shared" si="1"/>
        <v>0</v>
      </c>
      <c r="E17" s="25">
        <f>SUM(E7:E16)</f>
        <v>0</v>
      </c>
      <c r="F17" s="9"/>
    </row>
    <row r="18" spans="1:6" x14ac:dyDescent="0.3">
      <c r="A18" s="31"/>
      <c r="B18" s="31"/>
      <c r="C18" s="6"/>
      <c r="D18" s="6"/>
      <c r="E18" s="6"/>
      <c r="F18" s="31"/>
    </row>
    <row r="19" spans="1:6" x14ac:dyDescent="0.3">
      <c r="A19" s="5" t="s">
        <v>49</v>
      </c>
      <c r="B19" s="5" t="s">
        <v>43</v>
      </c>
      <c r="C19" s="28" t="s">
        <v>44</v>
      </c>
      <c r="D19" s="28" t="s">
        <v>45</v>
      </c>
      <c r="E19" s="29" t="s">
        <v>46</v>
      </c>
      <c r="F19" s="5" t="s">
        <v>47</v>
      </c>
    </row>
    <row r="20" spans="1:6" ht="66" x14ac:dyDescent="0.3">
      <c r="A20" s="12" t="s">
        <v>61</v>
      </c>
      <c r="B20" s="7" t="s">
        <v>71</v>
      </c>
      <c r="C20" s="8">
        <v>1392.05</v>
      </c>
      <c r="D20" s="8">
        <v>1200</v>
      </c>
      <c r="E20" s="8">
        <f>C20-D20</f>
        <v>192.04999999999995</v>
      </c>
      <c r="F20" s="7" t="s">
        <v>75</v>
      </c>
    </row>
    <row r="21" spans="1:6" x14ac:dyDescent="0.3">
      <c r="A21" s="12"/>
      <c r="B21" s="7" t="s">
        <v>72</v>
      </c>
      <c r="C21" s="8">
        <v>9.99</v>
      </c>
      <c r="D21" s="8">
        <v>120</v>
      </c>
      <c r="E21" s="8">
        <f t="shared" ref="E21:E29" si="2">C21-D21</f>
        <v>-110.01</v>
      </c>
      <c r="F21" s="7"/>
    </row>
    <row r="22" spans="1:6" x14ac:dyDescent="0.3">
      <c r="A22" s="12"/>
      <c r="B22" s="7" t="s">
        <v>73</v>
      </c>
      <c r="C22" s="8">
        <v>392.09</v>
      </c>
      <c r="D22" s="8">
        <v>800</v>
      </c>
      <c r="E22" s="8">
        <f t="shared" si="2"/>
        <v>-407.91</v>
      </c>
      <c r="F22" s="7"/>
    </row>
    <row r="23" spans="1:6" x14ac:dyDescent="0.3">
      <c r="A23" s="12"/>
      <c r="B23" s="7"/>
      <c r="C23" s="8"/>
      <c r="D23" s="8"/>
      <c r="E23" s="8">
        <f t="shared" si="2"/>
        <v>0</v>
      </c>
      <c r="F23" s="7"/>
    </row>
    <row r="24" spans="1:6" x14ac:dyDescent="0.3">
      <c r="A24" s="12"/>
      <c r="B24" s="7"/>
      <c r="C24" s="8"/>
      <c r="D24" s="8"/>
      <c r="E24" s="8">
        <f t="shared" si="2"/>
        <v>0</v>
      </c>
      <c r="F24" s="7"/>
    </row>
    <row r="25" spans="1:6" x14ac:dyDescent="0.3">
      <c r="A25" s="12"/>
      <c r="B25" s="7"/>
      <c r="C25" s="8"/>
      <c r="D25" s="8"/>
      <c r="E25" s="8">
        <f t="shared" si="2"/>
        <v>0</v>
      </c>
      <c r="F25" s="7"/>
    </row>
    <row r="26" spans="1:6" x14ac:dyDescent="0.3">
      <c r="A26" s="12"/>
      <c r="B26" s="7"/>
      <c r="C26" s="8"/>
      <c r="D26" s="8"/>
      <c r="E26" s="8">
        <f t="shared" si="2"/>
        <v>0</v>
      </c>
      <c r="F26" s="7"/>
    </row>
    <row r="27" spans="1:6" x14ac:dyDescent="0.3">
      <c r="A27" s="12"/>
      <c r="B27" s="7"/>
      <c r="C27" s="8"/>
      <c r="D27" s="8"/>
      <c r="E27" s="8">
        <f t="shared" si="2"/>
        <v>0</v>
      </c>
      <c r="F27" s="7"/>
    </row>
    <row r="28" spans="1:6" x14ac:dyDescent="0.3">
      <c r="A28" s="12"/>
      <c r="B28" s="7"/>
      <c r="C28" s="8"/>
      <c r="D28" s="8"/>
      <c r="E28" s="8">
        <f t="shared" si="2"/>
        <v>0</v>
      </c>
      <c r="F28" s="7"/>
    </row>
    <row r="29" spans="1:6" x14ac:dyDescent="0.3">
      <c r="A29" s="12"/>
      <c r="B29" s="7"/>
      <c r="C29" s="8"/>
      <c r="D29" s="8"/>
      <c r="E29" s="8">
        <f t="shared" si="2"/>
        <v>0</v>
      </c>
      <c r="F29" s="7"/>
    </row>
    <row r="30" spans="1:6" x14ac:dyDescent="0.3">
      <c r="A30" s="34" t="s">
        <v>50</v>
      </c>
      <c r="B30" s="35"/>
      <c r="C30" s="25">
        <f>SUM(C20:C29)</f>
        <v>1794.1299999999999</v>
      </c>
      <c r="D30" s="25">
        <f>SUM(D20:D29)</f>
        <v>2120</v>
      </c>
      <c r="E30" s="25">
        <f>SUM(E20:E29)</f>
        <v>-325.87000000000006</v>
      </c>
      <c r="F30" s="9"/>
    </row>
    <row r="31" spans="1:6" x14ac:dyDescent="0.3">
      <c r="A31" s="31"/>
      <c r="B31" s="31"/>
      <c r="C31" s="6"/>
      <c r="D31" s="6"/>
      <c r="E31" s="6"/>
      <c r="F31" s="31"/>
    </row>
    <row r="32" spans="1:6" x14ac:dyDescent="0.3">
      <c r="A32" s="36" t="s">
        <v>51</v>
      </c>
      <c r="B32" s="37"/>
      <c r="C32" s="37"/>
      <c r="D32" s="37"/>
      <c r="E32" s="37"/>
      <c r="F32" s="37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</sheetData>
  <mergeCells count="5">
    <mergeCell ref="B4:F4"/>
    <mergeCell ref="B3:F3"/>
    <mergeCell ref="A17:B17"/>
    <mergeCell ref="A30:B30"/>
    <mergeCell ref="A32:F3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B3" sqref="B3:F3"/>
    </sheetView>
  </sheetViews>
  <sheetFormatPr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 x14ac:dyDescent="0.3">
      <c r="A1" s="10" t="s">
        <v>52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2" t="s">
        <v>67</v>
      </c>
      <c r="C3" s="33"/>
      <c r="D3" s="33"/>
      <c r="E3" s="33"/>
      <c r="F3" s="33"/>
    </row>
    <row r="4" spans="1:6" x14ac:dyDescent="0.3">
      <c r="A4" s="3" t="s">
        <v>41</v>
      </c>
      <c r="B4" s="32" t="s">
        <v>66</v>
      </c>
      <c r="C4" s="33"/>
      <c r="D4" s="33"/>
      <c r="E4" s="33"/>
      <c r="F4" s="33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 x14ac:dyDescent="0.3">
      <c r="A7" s="30" t="s">
        <v>53</v>
      </c>
      <c r="B7" s="7" t="s">
        <v>65</v>
      </c>
      <c r="C7" s="8">
        <v>616</v>
      </c>
      <c r="D7" s="8">
        <v>616</v>
      </c>
      <c r="E7" s="8"/>
      <c r="F7" s="7"/>
    </row>
    <row r="8" spans="1:6" x14ac:dyDescent="0.3">
      <c r="A8" s="30" t="s">
        <v>53</v>
      </c>
      <c r="B8" s="7" t="s">
        <v>68</v>
      </c>
      <c r="C8" s="8">
        <v>80</v>
      </c>
      <c r="D8" s="8">
        <v>80</v>
      </c>
      <c r="E8" s="8"/>
      <c r="F8" s="7"/>
    </row>
    <row r="9" spans="1:6" x14ac:dyDescent="0.3">
      <c r="A9" s="30" t="s">
        <v>53</v>
      </c>
      <c r="B9" s="7" t="s">
        <v>69</v>
      </c>
      <c r="C9" s="8">
        <v>280</v>
      </c>
      <c r="D9" s="8">
        <v>280</v>
      </c>
      <c r="E9" s="8"/>
      <c r="F9" s="7"/>
    </row>
    <row r="10" spans="1:6" x14ac:dyDescent="0.3">
      <c r="A10" s="30" t="s">
        <v>53</v>
      </c>
      <c r="B10" s="7"/>
      <c r="C10" s="8"/>
      <c r="D10" s="8"/>
      <c r="E10" s="8">
        <f t="shared" ref="E10:E16" si="0">C10-D10</f>
        <v>0</v>
      </c>
      <c r="F10" s="7"/>
    </row>
    <row r="11" spans="1:6" x14ac:dyDescent="0.3">
      <c r="A11" s="30" t="s">
        <v>53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30" t="s">
        <v>53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30" t="s">
        <v>53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30" t="s">
        <v>53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30" t="s">
        <v>53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30" t="s">
        <v>53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4" t="s">
        <v>48</v>
      </c>
      <c r="B17" s="35"/>
      <c r="C17" s="25">
        <f t="shared" ref="C17:D17" si="1">SUM(C7:C16)</f>
        <v>976</v>
      </c>
      <c r="D17" s="25">
        <f t="shared" si="1"/>
        <v>976</v>
      </c>
      <c r="E17" s="25">
        <f>SUM(E7:E16)</f>
        <v>0</v>
      </c>
      <c r="F17" s="9"/>
    </row>
    <row r="18" spans="1:6" x14ac:dyDescent="0.3">
      <c r="A18" s="31"/>
      <c r="B18" s="31"/>
      <c r="C18" s="6"/>
      <c r="D18" s="6"/>
      <c r="E18" s="6"/>
      <c r="F18" s="31"/>
    </row>
    <row r="19" spans="1:6" x14ac:dyDescent="0.3">
      <c r="A19" s="31"/>
      <c r="B19" s="31"/>
      <c r="C19" s="6"/>
      <c r="D19" s="6"/>
      <c r="E19" s="6"/>
      <c r="F19" s="31"/>
    </row>
    <row r="20" spans="1:6" x14ac:dyDescent="0.3">
      <c r="A20" s="31"/>
      <c r="B20" s="31"/>
      <c r="C20" s="6"/>
      <c r="D20" s="6"/>
      <c r="E20" s="6"/>
      <c r="F20" s="31"/>
    </row>
    <row r="21" spans="1:6" x14ac:dyDescent="0.3">
      <c r="A21" s="31"/>
      <c r="B21" s="31"/>
      <c r="C21" s="6"/>
      <c r="D21" s="6"/>
      <c r="E21" s="6"/>
      <c r="F21" s="31"/>
    </row>
    <row r="22" spans="1:6" x14ac:dyDescent="0.3">
      <c r="A22" s="31"/>
      <c r="B22" s="31"/>
      <c r="C22" s="6"/>
      <c r="D22" s="6"/>
      <c r="E22" s="6"/>
      <c r="F22" s="31"/>
    </row>
    <row r="23" spans="1:6" x14ac:dyDescent="0.3">
      <c r="A23" s="31"/>
      <c r="B23" s="31"/>
      <c r="C23" s="6"/>
      <c r="D23" s="6"/>
      <c r="E23" s="6"/>
      <c r="F23" s="31"/>
    </row>
    <row r="24" spans="1:6" x14ac:dyDescent="0.3">
      <c r="A24" s="31"/>
      <c r="B24" s="31"/>
      <c r="C24" s="6"/>
      <c r="D24" s="6"/>
      <c r="E24" s="6"/>
      <c r="F24" s="31"/>
    </row>
    <row r="25" spans="1:6" x14ac:dyDescent="0.3">
      <c r="A25" s="31"/>
      <c r="B25" s="31"/>
      <c r="C25" s="6"/>
      <c r="D25" s="6"/>
      <c r="E25" s="6"/>
      <c r="F25" s="31"/>
    </row>
    <row r="26" spans="1:6" x14ac:dyDescent="0.3">
      <c r="A26" s="31"/>
      <c r="B26" s="31"/>
      <c r="C26" s="6"/>
      <c r="D26" s="6"/>
      <c r="E26" s="6"/>
      <c r="F26" s="31"/>
    </row>
    <row r="27" spans="1:6" x14ac:dyDescent="0.3">
      <c r="A27" s="31"/>
      <c r="B27" s="31"/>
      <c r="C27" s="6"/>
      <c r="D27" s="6"/>
      <c r="E27" s="6"/>
      <c r="F27" s="31"/>
    </row>
    <row r="28" spans="1:6" x14ac:dyDescent="0.3">
      <c r="A28" s="31"/>
      <c r="B28" s="31"/>
      <c r="C28" s="6"/>
      <c r="D28" s="6"/>
      <c r="E28" s="6"/>
      <c r="F28" s="31"/>
    </row>
    <row r="29" spans="1:6" x14ac:dyDescent="0.3">
      <c r="A29" s="31"/>
      <c r="B29" s="31"/>
      <c r="C29" s="6"/>
      <c r="D29" s="6"/>
      <c r="E29" s="6"/>
      <c r="F29" s="31"/>
    </row>
    <row r="30" spans="1:6" x14ac:dyDescent="0.3">
      <c r="A30" s="31"/>
      <c r="B30" s="31"/>
      <c r="C30" s="6"/>
      <c r="D30" s="6"/>
      <c r="E30" s="6"/>
      <c r="F30" s="31"/>
    </row>
    <row r="31" spans="1:6" x14ac:dyDescent="0.3">
      <c r="A31" s="31"/>
      <c r="B31" s="31"/>
      <c r="C31" s="6"/>
      <c r="D31" s="6"/>
      <c r="E31" s="6"/>
      <c r="F31" s="31"/>
    </row>
    <row r="32" spans="1:6" x14ac:dyDescent="0.3">
      <c r="A32" s="31"/>
      <c r="B32" s="31"/>
      <c r="C32" s="6"/>
      <c r="D32" s="6"/>
      <c r="E32" s="6"/>
      <c r="F32" s="31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54</v>
      </c>
    </row>
    <row r="2" spans="1:1" x14ac:dyDescent="0.3">
      <c r="A2" s="2" t="s">
        <v>55</v>
      </c>
    </row>
    <row r="3" spans="1:1" x14ac:dyDescent="0.3">
      <c r="A3" s="2" t="s">
        <v>56</v>
      </c>
    </row>
    <row r="4" spans="1:1" x14ac:dyDescent="0.3">
      <c r="A4" s="2" t="s">
        <v>57</v>
      </c>
    </row>
    <row r="5" spans="1:1" x14ac:dyDescent="0.3">
      <c r="A5" s="2" t="s">
        <v>58</v>
      </c>
    </row>
    <row r="7" spans="1:1" x14ac:dyDescent="0.3">
      <c r="A7" s="2" t="s">
        <v>59</v>
      </c>
    </row>
    <row r="8" spans="1:1" x14ac:dyDescent="0.3">
      <c r="A8" s="11" t="s">
        <v>60</v>
      </c>
    </row>
    <row r="9" spans="1:1" x14ac:dyDescent="0.3">
      <c r="A9" s="11" t="s">
        <v>61</v>
      </c>
    </row>
    <row r="10" spans="1:1" x14ac:dyDescent="0.3">
      <c r="A10" s="11" t="s">
        <v>62</v>
      </c>
    </row>
    <row r="11" spans="1:1" x14ac:dyDescent="0.3">
      <c r="A11" s="11" t="s">
        <v>63</v>
      </c>
    </row>
    <row r="12" spans="1:1" x14ac:dyDescent="0.3">
      <c r="A12" s="11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3796026-70BC-4E81-9B71-E1905B9B4BF6}"/>
</file>

<file path=customXml/itemProps2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purl.org/dc/terms/"/>
    <ds:schemaRef ds:uri="http://purl.org/dc/dcmitype/"/>
    <ds:schemaRef ds:uri="80129174-c05c-43cc-8e32-21fcbdfe51bb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Company>Hull City Council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 Elinor</dc:creator>
  <cp:lastModifiedBy>Woolmington Elizabeth</cp:lastModifiedBy>
  <cp:revision/>
  <dcterms:created xsi:type="dcterms:W3CDTF">2016-04-13T16:19:24Z</dcterms:created>
  <dcterms:modified xsi:type="dcterms:W3CDTF">2017-03-14T14:24:14Z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