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yC\Desktop\"/>
    </mc:Choice>
  </mc:AlternateContent>
  <bookViews>
    <workbookView xWindow="0" yWindow="0" windowWidth="20490" windowHeight="8115"/>
  </bookViews>
  <sheets>
    <sheet name="Sheet1" sheetId="1" r:id="rId1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H9" i="1" l="1"/>
  <c r="H10" i="1"/>
  <c r="H11" i="1"/>
  <c r="H12" i="1"/>
  <c r="H13" i="1"/>
  <c r="H8" i="1"/>
  <c r="E9" i="1"/>
  <c r="E10" i="1"/>
  <c r="E11" i="1"/>
  <c r="E12" i="1"/>
  <c r="E13" i="1"/>
  <c r="E8" i="1"/>
  <c r="F14" i="1" l="1"/>
  <c r="F15" i="1"/>
  <c r="C15" i="1"/>
  <c r="G12" i="1" l="1"/>
  <c r="H15" i="1"/>
  <c r="G13" i="1"/>
  <c r="G11" i="1"/>
  <c r="G8" i="1"/>
  <c r="G9" i="1"/>
  <c r="H14" i="1"/>
  <c r="G10" i="1"/>
  <c r="D13" i="1"/>
  <c r="E15" i="1"/>
  <c r="D12" i="1"/>
  <c r="D10" i="1"/>
  <c r="D11" i="1"/>
  <c r="E14" i="1"/>
  <c r="D8" i="1"/>
  <c r="D9" i="1"/>
</calcChain>
</file>

<file path=xl/sharedStrings.xml><?xml version="1.0" encoding="utf-8"?>
<sst xmlns="http://schemas.openxmlformats.org/spreadsheetml/2006/main" count="20" uniqueCount="18">
  <si>
    <t>Radio 1 Big Weekend Shuttle Bus and P&amp;R Sales</t>
  </si>
  <si>
    <t>Date of Report</t>
  </si>
  <si>
    <t>Time of Report</t>
  </si>
  <si>
    <t>Location and Ticket Type</t>
  </si>
  <si>
    <t>Saturday 27th Sales</t>
  </si>
  <si>
    <t>Sunday 28th Sales</t>
  </si>
  <si>
    <t>Interchange Shuttle</t>
  </si>
  <si>
    <t>Grove Hill Shuttle</t>
  </si>
  <si>
    <t>Walton St. Shuttle</t>
  </si>
  <si>
    <t>Leconfield Shuttle</t>
  </si>
  <si>
    <t>Leconfield Car Pass</t>
  </si>
  <si>
    <t>Walton Street Car Pass</t>
  </si>
  <si>
    <t>Total Shuttle Sales</t>
  </si>
  <si>
    <t>Total Car Pass Sales</t>
  </si>
  <si>
    <t>NB: when updating report, 'save as' with today's date</t>
  </si>
  <si>
    <t>Max capacity</t>
  </si>
  <si>
    <t>% of capacity sold</t>
  </si>
  <si>
    <t>% of total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</si>
</sst>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1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14" fontId="1" fillId="0" borderId="0" xfId="0" applyNumberFormat="1" applyFont="1" applyAlignment="1">
      <alignment horizontal="left" vertical="center"/>
    </xf>
    <xf numFmtId="20" fontId="1" fillId="0" borderId="0" xfId="0" applyNumberFormat="1" applyFont="1" applyAlignment="1">
      <alignment horizontal="left" vertical="center"/>
    </xf>
    <xf numFmtId="3" fontId="1" fillId="0" borderId="0" xfId="0" applyNumberFormat="1" applyFont="1"/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9" fontId="1" fillId="0" borderId="0" xfId="0" applyNumberFormat="1" applyFont="1"/>
    <xf numFmtId="9" fontId="1" fillId="0" borderId="0" xfId="0" applyNumberFormat="1" applyFont="1" applyAlignment="1">
      <alignment horizontal="left" vertical="center"/>
    </xf>
    <xf numFmtId="9" fontId="2" fillId="2" borderId="0" xfId="0" applyNumberFormat="1" applyFont="1" applyFill="1" applyAlignment="1">
      <alignment horizontal="left" vertical="center"/>
    </xf>
    <xf numFmtId="9" fontId="1" fillId="0" borderId="0" xfId="0" applyNumberFormat="1" applyFont="1" applyAlignment="1">
      <alignment vertical="top"/>
    </xf>
    <xf numFmtId="3" fontId="3" fillId="4" borderId="4" xfId="0" applyNumberFormat="1" applyFont="1" applyFill="1" applyBorder="1" applyAlignment="1">
      <alignment vertical="center" wrapText="1"/>
    </xf>
    <xf numFmtId="3" fontId="1" fillId="3" borderId="4" xfId="0" applyNumberFormat="1" applyFont="1" applyFill="1" applyBorder="1" applyAlignment="1">
      <alignment vertical="center"/>
    </xf>
    <xf numFmtId="3" fontId="1" fillId="5" borderId="4" xfId="0" applyNumberFormat="1" applyFont="1" applyFill="1" applyBorder="1" applyAlignment="1">
      <alignment vertical="center"/>
    </xf>
    <xf numFmtId="3" fontId="1" fillId="5" borderId="5" xfId="0" applyNumberFormat="1" applyFont="1" applyFill="1" applyBorder="1" applyAlignment="1">
      <alignment vertical="center"/>
    </xf>
    <xf numFmtId="3" fontId="3" fillId="3" borderId="6" xfId="0" applyNumberFormat="1" applyFont="1" applyFill="1" applyBorder="1" applyAlignment="1">
      <alignment vertical="center"/>
    </xf>
    <xf numFmtId="0" fontId="3" fillId="4" borderId="7" xfId="0" applyFont="1" applyFill="1" applyBorder="1" applyAlignment="1">
      <alignment horizontal="left" vertical="center"/>
    </xf>
    <xf numFmtId="3" fontId="1" fillId="3" borderId="9" xfId="0" applyNumberFormat="1" applyFont="1" applyFill="1" applyBorder="1" applyAlignment="1">
      <alignment horizontal="right" vertical="center"/>
    </xf>
    <xf numFmtId="9" fontId="1" fillId="3" borderId="10" xfId="0" applyNumberFormat="1" applyFont="1" applyFill="1" applyBorder="1" applyAlignment="1">
      <alignment horizontal="right" vertical="center"/>
    </xf>
    <xf numFmtId="3" fontId="1" fillId="5" borderId="9" xfId="0" applyNumberFormat="1" applyFont="1" applyFill="1" applyBorder="1" applyAlignment="1">
      <alignment horizontal="right" vertical="center"/>
    </xf>
    <xf numFmtId="9" fontId="1" fillId="5" borderId="10" xfId="0" applyNumberFormat="1" applyFont="1" applyFill="1" applyBorder="1" applyAlignment="1">
      <alignment horizontal="right" vertical="center"/>
    </xf>
    <xf numFmtId="3" fontId="1" fillId="5" borderId="11" xfId="0" applyNumberFormat="1" applyFont="1" applyFill="1" applyBorder="1" applyAlignment="1">
      <alignment horizontal="right" vertical="center"/>
    </xf>
    <xf numFmtId="3" fontId="3" fillId="3" borderId="13" xfId="0" applyNumberFormat="1" applyFont="1" applyFill="1" applyBorder="1" applyAlignment="1">
      <alignment horizontal="right" vertical="center"/>
    </xf>
    <xf numFmtId="3" fontId="3" fillId="5" borderId="13" xfId="0" applyNumberFormat="1" applyFont="1" applyFill="1" applyBorder="1" applyAlignment="1">
      <alignment horizontal="right" vertical="center"/>
    </xf>
    <xf numFmtId="9" fontId="3" fillId="5" borderId="12" xfId="0" applyNumberFormat="1" applyFont="1" applyFill="1" applyBorder="1" applyAlignment="1">
      <alignment horizontal="right" vertical="center"/>
    </xf>
    <xf numFmtId="9" fontId="1" fillId="5" borderId="12" xfId="0" applyNumberFormat="1" applyFont="1" applyFill="1" applyBorder="1" applyAlignment="1">
      <alignment horizontal="right" vertical="center"/>
    </xf>
    <xf numFmtId="3" fontId="3" fillId="5" borderId="6" xfId="0" applyNumberFormat="1" applyFont="1" applyFill="1" applyBorder="1" applyAlignment="1">
      <alignment vertical="center"/>
    </xf>
    <xf numFmtId="9" fontId="3" fillId="4" borderId="8" xfId="0" applyNumberFormat="1" applyFont="1" applyFill="1" applyBorder="1" applyAlignment="1">
      <alignment horizontal="left" vertical="center" wrapText="1"/>
    </xf>
    <xf numFmtId="9" fontId="3" fillId="4" borderId="15" xfId="0" applyNumberFormat="1" applyFont="1" applyFill="1" applyBorder="1" applyAlignment="1">
      <alignment horizontal="left" vertical="center" wrapText="1"/>
    </xf>
    <xf numFmtId="9" fontId="1" fillId="3" borderId="16" xfId="0" applyNumberFormat="1" applyFont="1" applyFill="1" applyBorder="1" applyAlignment="1">
      <alignment horizontal="right" vertical="center"/>
    </xf>
    <xf numFmtId="9" fontId="1" fillId="5" borderId="16" xfId="0" applyNumberFormat="1" applyFont="1" applyFill="1" applyBorder="1" applyAlignment="1">
      <alignment horizontal="right" vertical="center"/>
    </xf>
    <xf numFmtId="9" fontId="3" fillId="3" borderId="17" xfId="0" applyNumberFormat="1" applyFont="1" applyFill="1" applyBorder="1" applyAlignment="1">
      <alignment horizontal="right" vertical="center"/>
    </xf>
    <xf numFmtId="9" fontId="3" fillId="5" borderId="18" xfId="0" applyNumberFormat="1" applyFont="1" applyFill="1" applyBorder="1" applyAlignment="1">
      <alignment horizontal="right" vertical="center"/>
    </xf>
    <xf numFmtId="9" fontId="3" fillId="3" borderId="14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topLeftCell="A4" workbookViewId="0">
      <selection activeCell="L11" sqref="L11"/>
    </sheetView>
  </sheetViews>
  <sheetFormatPr defaultRowHeight="16.5" x14ac:dyDescent="0.3"/>
  <cols>
    <col min="1" max="1" width="28.42578125" style="1" customWidth="1"/>
    <col min="2" max="2" width="11.5703125" style="13" customWidth="1"/>
    <col min="3" max="3" width="22.7109375" style="1" customWidth="1"/>
    <col min="4" max="5" width="10" style="16" customWidth="1"/>
    <col min="6" max="6" width="22.7109375" style="1" customWidth="1"/>
    <col min="7" max="8" width="10" style="16" customWidth="1"/>
  </cols>
  <sheetData>
    <row r="1" spans="1:8" ht="21.95" customHeight="1" x14ac:dyDescent="0.25">
      <c r="A1" s="43" t="s">
        <v>0</v>
      </c>
      <c r="B1" s="43"/>
      <c r="C1" s="43"/>
      <c r="D1" s="43"/>
      <c r="E1" s="43"/>
      <c r="F1" s="43"/>
      <c r="G1" s="18"/>
      <c r="H1" s="18"/>
    </row>
    <row r="2" spans="1:8" ht="9.75" customHeight="1" x14ac:dyDescent="0.3"/>
    <row r="3" spans="1:8" ht="21.95" customHeight="1" x14ac:dyDescent="0.3">
      <c r="A3" s="2" t="s">
        <v>1</v>
      </c>
      <c r="B3" s="14"/>
      <c r="C3" s="11">
        <v>42859</v>
      </c>
      <c r="D3" s="17"/>
      <c r="E3" s="17"/>
    </row>
    <row r="4" spans="1:8" ht="7.5" customHeight="1" x14ac:dyDescent="0.3">
      <c r="A4" s="3"/>
      <c r="B4" s="15"/>
      <c r="C4" s="4"/>
      <c r="D4" s="17"/>
      <c r="E4" s="17"/>
    </row>
    <row r="5" spans="1:8" ht="21.95" customHeight="1" x14ac:dyDescent="0.3">
      <c r="A5" s="2" t="s">
        <v>2</v>
      </c>
      <c r="B5" s="14"/>
      <c r="C5" s="12">
        <v>0.55555555555555558</v>
      </c>
      <c r="D5" s="17"/>
      <c r="E5" s="17"/>
    </row>
    <row r="6" spans="1:8" ht="9" customHeight="1" thickBot="1" x14ac:dyDescent="0.35"/>
    <row r="7" spans="1:8" ht="45" customHeight="1" x14ac:dyDescent="0.25">
      <c r="A7" s="5" t="s">
        <v>3</v>
      </c>
      <c r="B7" s="20" t="s">
        <v>15</v>
      </c>
      <c r="C7" s="25" t="s">
        <v>4</v>
      </c>
      <c r="D7" s="37" t="s">
        <v>17</v>
      </c>
      <c r="E7" s="36" t="s">
        <v>16</v>
      </c>
      <c r="F7" s="25" t="s">
        <v>5</v>
      </c>
      <c r="G7" s="37" t="s">
        <v>17</v>
      </c>
      <c r="H7" s="36" t="s">
        <v>16</v>
      </c>
    </row>
    <row r="8" spans="1:8" ht="27.95" customHeight="1" x14ac:dyDescent="0.25">
      <c r="A8" s="6" t="s">
        <v>6</v>
      </c>
      <c r="B8" s="21">
        <v>12250</v>
      </c>
      <c r="C8" s="26">
        <v>4735</v>
      </c>
      <c r="D8" s="38">
        <f>C8/$C$14</f>
        <v>0.44326905073956185</v>
      </c>
      <c r="E8" s="27">
        <f>C8/B8</f>
        <v>0.38653061224489799</v>
      </c>
      <c r="F8" s="26">
        <v>4767</v>
      </c>
      <c r="G8" s="38">
        <f>F8/$F$14</f>
        <v>0.42891848119488934</v>
      </c>
      <c r="H8" s="27">
        <f>F8/B8</f>
        <v>0.38914285714285712</v>
      </c>
    </row>
    <row r="9" spans="1:8" ht="27.95" customHeight="1" x14ac:dyDescent="0.25">
      <c r="A9" s="6" t="s">
        <v>7</v>
      </c>
      <c r="B9" s="21">
        <v>3250</v>
      </c>
      <c r="C9" s="26">
        <v>1722</v>
      </c>
      <c r="D9" s="38">
        <f t="shared" ref="D9:D11" si="0">C9/$C$14</f>
        <v>0.16120576671035386</v>
      </c>
      <c r="E9" s="27">
        <f t="shared" ref="E9:E15" si="1">C9/B9</f>
        <v>0.52984615384615386</v>
      </c>
      <c r="F9" s="26">
        <v>1878</v>
      </c>
      <c r="G9" s="38">
        <f t="shared" ref="G9:G11" si="2">F9/$F$14</f>
        <v>0.16897606622278208</v>
      </c>
      <c r="H9" s="27">
        <f t="shared" ref="H9:H15" si="3">F9/B9</f>
        <v>0.5778461538461539</v>
      </c>
    </row>
    <row r="10" spans="1:8" ht="27.95" customHeight="1" x14ac:dyDescent="0.25">
      <c r="A10" s="6" t="s">
        <v>8</v>
      </c>
      <c r="B10" s="21">
        <v>5500</v>
      </c>
      <c r="C10" s="26">
        <v>3295</v>
      </c>
      <c r="D10" s="38">
        <f t="shared" si="0"/>
        <v>0.30846283467515445</v>
      </c>
      <c r="E10" s="27">
        <f t="shared" si="1"/>
        <v>0.59909090909090912</v>
      </c>
      <c r="F10" s="26">
        <v>3400</v>
      </c>
      <c r="G10" s="38">
        <f t="shared" si="2"/>
        <v>0.30592046068022316</v>
      </c>
      <c r="H10" s="27">
        <f t="shared" si="3"/>
        <v>0.61818181818181817</v>
      </c>
    </row>
    <row r="11" spans="1:8" ht="27.95" customHeight="1" x14ac:dyDescent="0.25">
      <c r="A11" s="6" t="s">
        <v>9</v>
      </c>
      <c r="B11" s="21">
        <v>4500</v>
      </c>
      <c r="C11" s="26">
        <v>930</v>
      </c>
      <c r="D11" s="38">
        <f t="shared" si="0"/>
        <v>8.7062347874929794E-2</v>
      </c>
      <c r="E11" s="27">
        <f t="shared" si="1"/>
        <v>0.20666666666666667</v>
      </c>
      <c r="F11" s="26">
        <v>1069</v>
      </c>
      <c r="G11" s="38">
        <f t="shared" si="2"/>
        <v>9.6184991902105457E-2</v>
      </c>
      <c r="H11" s="27">
        <f t="shared" si="3"/>
        <v>0.23755555555555555</v>
      </c>
    </row>
    <row r="12" spans="1:8" ht="27.95" customHeight="1" x14ac:dyDescent="0.25">
      <c r="A12" s="7" t="s">
        <v>10</v>
      </c>
      <c r="B12" s="22">
        <v>1900</v>
      </c>
      <c r="C12" s="28">
        <v>371</v>
      </c>
      <c r="D12" s="39">
        <f>C12/$C$15</f>
        <v>0.41968325791855204</v>
      </c>
      <c r="E12" s="29">
        <f t="shared" si="1"/>
        <v>0.19526315789473683</v>
      </c>
      <c r="F12" s="28">
        <v>432</v>
      </c>
      <c r="G12" s="39">
        <f>F12/$F$15</f>
        <v>0.46652267818574517</v>
      </c>
      <c r="H12" s="29">
        <f t="shared" si="3"/>
        <v>0.22736842105263158</v>
      </c>
    </row>
    <row r="13" spans="1:8" ht="27.95" customHeight="1" thickBot="1" x14ac:dyDescent="0.3">
      <c r="A13" s="8" t="s">
        <v>11</v>
      </c>
      <c r="B13" s="23">
        <v>1100</v>
      </c>
      <c r="C13" s="30">
        <v>513</v>
      </c>
      <c r="D13" s="39">
        <f>C13/$C$15</f>
        <v>0.58031674208144801</v>
      </c>
      <c r="E13" s="34">
        <f t="shared" si="1"/>
        <v>0.46636363636363637</v>
      </c>
      <c r="F13" s="30">
        <v>494</v>
      </c>
      <c r="G13" s="39">
        <f>F13/$F$15</f>
        <v>0.53347732181425489</v>
      </c>
      <c r="H13" s="34">
        <f t="shared" si="3"/>
        <v>0.4490909090909091</v>
      </c>
    </row>
    <row r="14" spans="1:8" ht="27.95" customHeight="1" thickBot="1" x14ac:dyDescent="0.3">
      <c r="A14" s="9" t="s">
        <v>12</v>
      </c>
      <c r="B14" s="24">
        <v>25500</v>
      </c>
      <c r="C14" s="31">
        <f>SUM(C8:C11)</f>
        <v>10682</v>
      </c>
      <c r="D14" s="40"/>
      <c r="E14" s="42">
        <f t="shared" si="1"/>
        <v>0.41890196078431374</v>
      </c>
      <c r="F14" s="31">
        <f>SUM(F8:F11)</f>
        <v>11114</v>
      </c>
      <c r="G14" s="40"/>
      <c r="H14" s="42">
        <f t="shared" si="3"/>
        <v>0.43584313725490198</v>
      </c>
    </row>
    <row r="15" spans="1:8" ht="27.95" customHeight="1" thickBot="1" x14ac:dyDescent="0.3">
      <c r="A15" s="10" t="s">
        <v>13</v>
      </c>
      <c r="B15" s="35">
        <v>3000</v>
      </c>
      <c r="C15" s="32">
        <f>SUM(C12:C13)</f>
        <v>884</v>
      </c>
      <c r="D15" s="41"/>
      <c r="E15" s="33">
        <f t="shared" si="1"/>
        <v>0.29466666666666669</v>
      </c>
      <c r="F15" s="32">
        <f>SUM(F12:F13)</f>
        <v>926</v>
      </c>
      <c r="G15" s="41"/>
      <c r="H15" s="33">
        <f t="shared" si="3"/>
        <v>0.30866666666666664</v>
      </c>
    </row>
    <row r="18" spans="1:8" ht="24.95" customHeight="1" x14ac:dyDescent="0.25">
      <c r="A18" s="44" t="s">
        <v>14</v>
      </c>
      <c r="B18" s="44"/>
      <c r="C18" s="45"/>
      <c r="D18" s="45"/>
      <c r="E18" s="45"/>
      <c r="F18" s="45"/>
      <c r="G18" s="19"/>
      <c r="H18" s="19"/>
    </row>
    <row r="19" spans="1:8" ht="24.95" customHeight="1" x14ac:dyDescent="0.25">
      <c r="A19" s="45"/>
      <c r="B19" s="45"/>
      <c r="C19" s="45"/>
      <c r="D19" s="45"/>
      <c r="E19" s="45"/>
      <c r="F19" s="45"/>
      <c r="G19" s="19"/>
      <c r="H19" s="19"/>
    </row>
  </sheetData>
  <mergeCells count="2">
    <mergeCell ref="A1:F1"/>
    <mergeCell ref="A18:F19"/>
  </mergeCells>
  <pageMargins left="0.7" right="0.7" top="0.75" bottom="0.75" header="0.3" footer="0.3"/>
  <pageSetup paperSize="9" orientation="landscape" r:id="rId1"/>
  <ignoredErrors>
    <ignoredError sqref="E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0A0D27-EBFA-479F-A969-8BE3353834F7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80129174-c05c-43cc-8e32-21fcbdfe51bb"/>
  </ds:schemaRefs>
</ds:datastoreItem>
</file>

<file path=customXml/itemProps2.xml><?xml version="1.0" encoding="utf-8"?>
<ds:datastoreItem xmlns:ds="http://schemas.openxmlformats.org/officeDocument/2006/customXml" ds:itemID="{4DEE0CCD-05DD-4D8E-ACD2-46646CA9DD09}"/>
</file>

<file path=customXml/itemProps3.xml><?xml version="1.0" encoding="utf-8"?>
<ds:datastoreItem xmlns:ds="http://schemas.openxmlformats.org/officeDocument/2006/customXml" ds:itemID="{888E5164-6674-4DB7-AFBE-4A21503325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Clay</dc:creator>
  <cp:keywords/>
  <dc:description/>
  <cp:lastModifiedBy>Chris Clay</cp:lastModifiedBy>
  <cp:revision/>
  <cp:lastPrinted>2017-05-03T16:44:53Z</cp:lastPrinted>
  <dcterms:created xsi:type="dcterms:W3CDTF">2017-04-23T13:59:19Z</dcterms:created>
  <dcterms:modified xsi:type="dcterms:W3CDTF">2017-05-04T16:30:07Z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