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115" windowHeight="72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3" i="1" l="1"/>
  <c r="E59" i="1" s="1"/>
  <c r="C46" i="1"/>
  <c r="C23" i="1"/>
  <c r="C12" i="1"/>
  <c r="C25" i="1" l="1"/>
</calcChain>
</file>

<file path=xl/sharedStrings.xml><?xml version="1.0" encoding="utf-8"?>
<sst xmlns="http://schemas.openxmlformats.org/spreadsheetml/2006/main" count="36" uniqueCount="35">
  <si>
    <t xml:space="preserve">Project management and curation fee </t>
  </si>
  <si>
    <t xml:space="preserve">Cataloguing of archive </t>
  </si>
  <si>
    <t xml:space="preserve">Cosey curation fee </t>
  </si>
  <si>
    <t>Photgraphing 3D archive items</t>
  </si>
  <si>
    <t xml:space="preserve">Shipping </t>
  </si>
  <si>
    <t xml:space="preserve">Framing and display </t>
  </si>
  <si>
    <t xml:space="preserve">Creation and production of artworks </t>
  </si>
  <si>
    <t xml:space="preserve">Exhibition live contribution and publication </t>
  </si>
  <si>
    <t xml:space="preserve">Exhibition contributors </t>
  </si>
  <si>
    <t xml:space="preserve">Documentation of exhbition </t>
  </si>
  <si>
    <t xml:space="preserve">Live interviews / lectures </t>
  </si>
  <si>
    <t xml:space="preserve">New writing commissions for publication to accompany exhibition </t>
  </si>
  <si>
    <t xml:space="preserve">photography </t>
  </si>
  <si>
    <t>design of publication and exhibition</t>
  </si>
  <si>
    <t xml:space="preserve">Editing of publication </t>
  </si>
  <si>
    <t xml:space="preserve">Quietus </t>
  </si>
  <si>
    <t xml:space="preserve">Artist fees </t>
  </si>
  <si>
    <t xml:space="preserve">Equipment costs </t>
  </si>
  <si>
    <t xml:space="preserve">Rider/Catering </t>
  </si>
  <si>
    <t xml:space="preserve">Film </t>
  </si>
  <si>
    <t>Personnel</t>
  </si>
  <si>
    <t xml:space="preserve">Sound engineer / tech </t>
  </si>
  <si>
    <t xml:space="preserve">Marketing </t>
  </si>
  <si>
    <t>Targeted ads</t>
  </si>
  <si>
    <t>Curation and fees</t>
  </si>
  <si>
    <t xml:space="preserve">Curation fee </t>
  </si>
  <si>
    <t xml:space="preserve">Local cordinator </t>
  </si>
  <si>
    <t xml:space="preserve">Venue hire / misc </t>
  </si>
  <si>
    <t xml:space="preserve">Printing </t>
  </si>
  <si>
    <t xml:space="preserve">Travel and expenses </t>
  </si>
  <si>
    <t xml:space="preserve">Other Costs </t>
  </si>
  <si>
    <t xml:space="preserve">Total </t>
  </si>
  <si>
    <t xml:space="preserve">Installation </t>
  </si>
  <si>
    <t xml:space="preserve">Total Cabinet Contract </t>
  </si>
  <si>
    <t xml:space="preserve">Total Quietus Contract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</si>
</sst>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44" fontId="2" fillId="0" borderId="0" xfId="0" applyNumberFormat="1" applyFont="1" applyAlignment="1">
      <alignment wrapText="1"/>
    </xf>
    <xf numFmtId="44" fontId="3" fillId="0" borderId="0" xfId="0" applyNumberFormat="1" applyFont="1" applyAlignment="1">
      <alignment wrapText="1"/>
    </xf>
    <xf numFmtId="44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9"/>
  <sheetViews>
    <sheetView tabSelected="1" workbookViewId="0">
      <selection activeCell="E51" sqref="E51"/>
    </sheetView>
  </sheetViews>
  <sheetFormatPr defaultRowHeight="15" x14ac:dyDescent="0.25"/>
  <cols>
    <col min="1" max="1" width="38.140625" style="2" customWidth="1"/>
    <col min="2" max="2" width="9.140625" style="2"/>
    <col min="3" max="3" width="13.5703125" style="2" customWidth="1"/>
    <col min="4" max="4" width="9.140625" style="2"/>
    <col min="5" max="5" width="17.140625" style="2" customWidth="1"/>
    <col min="6" max="16384" width="9.140625" style="2"/>
  </cols>
  <sheetData>
    <row r="3" spans="1:3" x14ac:dyDescent="0.25">
      <c r="A3" s="1" t="s">
        <v>6</v>
      </c>
      <c r="C3" s="3"/>
    </row>
    <row r="4" spans="1:3" x14ac:dyDescent="0.25">
      <c r="C4" s="3"/>
    </row>
    <row r="5" spans="1:3" x14ac:dyDescent="0.25">
      <c r="A5" s="2" t="s">
        <v>0</v>
      </c>
      <c r="C5" s="3">
        <v>6000</v>
      </c>
    </row>
    <row r="6" spans="1:3" x14ac:dyDescent="0.25">
      <c r="A6" s="2" t="s">
        <v>2</v>
      </c>
      <c r="C6" s="3">
        <v>8000</v>
      </c>
    </row>
    <row r="7" spans="1:3" x14ac:dyDescent="0.25">
      <c r="A7" s="2" t="s">
        <v>1</v>
      </c>
      <c r="C7" s="3">
        <v>3000</v>
      </c>
    </row>
    <row r="8" spans="1:3" x14ac:dyDescent="0.25">
      <c r="A8" s="2" t="s">
        <v>3</v>
      </c>
      <c r="C8" s="3">
        <v>1800</v>
      </c>
    </row>
    <row r="9" spans="1:3" x14ac:dyDescent="0.25">
      <c r="A9" s="2" t="s">
        <v>4</v>
      </c>
      <c r="C9" s="3">
        <v>1400</v>
      </c>
    </row>
    <row r="10" spans="1:3" x14ac:dyDescent="0.25">
      <c r="A10" s="2" t="s">
        <v>5</v>
      </c>
      <c r="C10" s="3">
        <v>4000</v>
      </c>
    </row>
    <row r="11" spans="1:3" x14ac:dyDescent="0.25">
      <c r="C11" s="3"/>
    </row>
    <row r="12" spans="1:3" x14ac:dyDescent="0.25">
      <c r="C12" s="4">
        <f>SUM(C5:C11)</f>
        <v>24200</v>
      </c>
    </row>
    <row r="13" spans="1:3" ht="30" x14ac:dyDescent="0.25">
      <c r="A13" s="1" t="s">
        <v>7</v>
      </c>
      <c r="C13" s="3"/>
    </row>
    <row r="14" spans="1:3" x14ac:dyDescent="0.25">
      <c r="C14" s="3"/>
    </row>
    <row r="15" spans="1:3" x14ac:dyDescent="0.25">
      <c r="A15" s="2" t="s">
        <v>8</v>
      </c>
      <c r="C15" s="3">
        <v>2000</v>
      </c>
    </row>
    <row r="16" spans="1:3" x14ac:dyDescent="0.25">
      <c r="A16" s="2" t="s">
        <v>9</v>
      </c>
      <c r="C16" s="3">
        <v>2000</v>
      </c>
    </row>
    <row r="17" spans="1:3" x14ac:dyDescent="0.25">
      <c r="A17" s="2" t="s">
        <v>10</v>
      </c>
      <c r="C17" s="3">
        <v>1000</v>
      </c>
    </row>
    <row r="18" spans="1:3" ht="30" x14ac:dyDescent="0.25">
      <c r="A18" s="2" t="s">
        <v>11</v>
      </c>
      <c r="C18" s="3">
        <v>4000</v>
      </c>
    </row>
    <row r="19" spans="1:3" x14ac:dyDescent="0.25">
      <c r="A19" s="2" t="s">
        <v>12</v>
      </c>
      <c r="C19" s="3">
        <v>1000</v>
      </c>
    </row>
    <row r="20" spans="1:3" x14ac:dyDescent="0.25">
      <c r="A20" s="2" t="s">
        <v>13</v>
      </c>
      <c r="C20" s="3">
        <v>4500</v>
      </c>
    </row>
    <row r="21" spans="1:3" x14ac:dyDescent="0.25">
      <c r="A21" s="2" t="s">
        <v>14</v>
      </c>
      <c r="C21" s="3">
        <v>3000</v>
      </c>
    </row>
    <row r="22" spans="1:3" x14ac:dyDescent="0.25">
      <c r="C22" s="3"/>
    </row>
    <row r="23" spans="1:3" x14ac:dyDescent="0.25">
      <c r="C23" s="4">
        <f>SUM(C15:C22)</f>
        <v>17500</v>
      </c>
    </row>
    <row r="24" spans="1:3" x14ac:dyDescent="0.25">
      <c r="C24" s="3"/>
    </row>
    <row r="25" spans="1:3" x14ac:dyDescent="0.25">
      <c r="A25" s="1" t="s">
        <v>33</v>
      </c>
      <c r="C25" s="4">
        <f>SUM(C23+C12)</f>
        <v>41700</v>
      </c>
    </row>
    <row r="26" spans="1:3" x14ac:dyDescent="0.25">
      <c r="C26" s="3"/>
    </row>
    <row r="27" spans="1:3" x14ac:dyDescent="0.25">
      <c r="C27" s="3"/>
    </row>
    <row r="28" spans="1:3" x14ac:dyDescent="0.25">
      <c r="A28" s="1" t="s">
        <v>15</v>
      </c>
      <c r="C28" s="3"/>
    </row>
    <row r="29" spans="1:3" x14ac:dyDescent="0.25">
      <c r="C29" s="3"/>
    </row>
    <row r="30" spans="1:3" x14ac:dyDescent="0.25">
      <c r="A30" s="1" t="s">
        <v>17</v>
      </c>
      <c r="C30" s="3"/>
    </row>
    <row r="31" spans="1:3" x14ac:dyDescent="0.25">
      <c r="A31" s="2" t="s">
        <v>18</v>
      </c>
      <c r="C31" s="3">
        <v>400</v>
      </c>
    </row>
    <row r="32" spans="1:3" x14ac:dyDescent="0.25">
      <c r="A32" s="2" t="s">
        <v>27</v>
      </c>
      <c r="C32" s="3">
        <v>1500</v>
      </c>
    </row>
    <row r="33" spans="1:3" x14ac:dyDescent="0.25">
      <c r="C33" s="3"/>
    </row>
    <row r="34" spans="1:3" x14ac:dyDescent="0.25">
      <c r="A34" s="1" t="s">
        <v>20</v>
      </c>
      <c r="C34" s="3"/>
    </row>
    <row r="35" spans="1:3" x14ac:dyDescent="0.25">
      <c r="A35" s="2" t="s">
        <v>21</v>
      </c>
      <c r="C35" s="3">
        <v>2000</v>
      </c>
    </row>
    <row r="36" spans="1:3" x14ac:dyDescent="0.25">
      <c r="A36" s="2" t="s">
        <v>16</v>
      </c>
      <c r="C36" s="3">
        <v>20000</v>
      </c>
    </row>
    <row r="37" spans="1:3" x14ac:dyDescent="0.25">
      <c r="C37" s="3"/>
    </row>
    <row r="38" spans="1:3" x14ac:dyDescent="0.25">
      <c r="A38" s="1" t="s">
        <v>22</v>
      </c>
      <c r="C38" s="3"/>
    </row>
    <row r="39" spans="1:3" x14ac:dyDescent="0.25">
      <c r="A39" s="2" t="s">
        <v>23</v>
      </c>
      <c r="C39" s="3">
        <v>3000</v>
      </c>
    </row>
    <row r="40" spans="1:3" x14ac:dyDescent="0.25">
      <c r="A40" s="2" t="s">
        <v>19</v>
      </c>
      <c r="C40" s="3">
        <v>5000</v>
      </c>
    </row>
    <row r="41" spans="1:3" x14ac:dyDescent="0.25">
      <c r="C41" s="3"/>
    </row>
    <row r="42" spans="1:3" x14ac:dyDescent="0.25">
      <c r="A42" s="1" t="s">
        <v>24</v>
      </c>
      <c r="C42" s="3"/>
    </row>
    <row r="43" spans="1:3" x14ac:dyDescent="0.25">
      <c r="A43" s="2" t="s">
        <v>25</v>
      </c>
      <c r="C43" s="3">
        <v>4000</v>
      </c>
    </row>
    <row r="44" spans="1:3" x14ac:dyDescent="0.25">
      <c r="A44" s="2" t="s">
        <v>26</v>
      </c>
      <c r="C44" s="3">
        <v>1500</v>
      </c>
    </row>
    <row r="45" spans="1:3" x14ac:dyDescent="0.25">
      <c r="C45" s="3"/>
    </row>
    <row r="46" spans="1:3" x14ac:dyDescent="0.25">
      <c r="A46" s="1" t="s">
        <v>34</v>
      </c>
      <c r="C46" s="4">
        <f>SUM(C31:C45)</f>
        <v>37400</v>
      </c>
    </row>
    <row r="47" spans="1:3" x14ac:dyDescent="0.25">
      <c r="C47" s="3"/>
    </row>
    <row r="48" spans="1:3" x14ac:dyDescent="0.25">
      <c r="A48" s="1" t="s">
        <v>30</v>
      </c>
      <c r="C48" s="3"/>
    </row>
    <row r="49" spans="1:5" x14ac:dyDescent="0.25">
      <c r="A49" s="2" t="s">
        <v>28</v>
      </c>
      <c r="C49" s="5">
        <v>12000</v>
      </c>
    </row>
    <row r="50" spans="1:5" x14ac:dyDescent="0.25">
      <c r="A50" s="2" t="s">
        <v>29</v>
      </c>
      <c r="C50" s="3">
        <v>2600</v>
      </c>
    </row>
    <row r="51" spans="1:5" x14ac:dyDescent="0.25">
      <c r="A51" s="2" t="s">
        <v>32</v>
      </c>
      <c r="C51" s="3">
        <v>8243</v>
      </c>
    </row>
    <row r="52" spans="1:5" x14ac:dyDescent="0.25">
      <c r="C52" s="3"/>
    </row>
    <row r="53" spans="1:5" x14ac:dyDescent="0.25">
      <c r="A53" s="2" t="s">
        <v>31</v>
      </c>
      <c r="C53" s="4">
        <f>SUM(C49:C52)</f>
        <v>22843</v>
      </c>
    </row>
    <row r="54" spans="1:5" x14ac:dyDescent="0.25">
      <c r="C54" s="3"/>
    </row>
    <row r="55" spans="1:5" x14ac:dyDescent="0.25">
      <c r="C55" s="3"/>
    </row>
    <row r="59" spans="1:5" x14ac:dyDescent="0.25">
      <c r="C59" s="1" t="s">
        <v>31</v>
      </c>
      <c r="E59" s="6">
        <f>SUM(C53+C46+C25)</f>
        <v>101943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7CB7C9F-9821-438D-8352-24DD785506AE}"/>
</file>

<file path=customXml/itemProps2.xml><?xml version="1.0" encoding="utf-8"?>
<ds:datastoreItem xmlns:ds="http://schemas.openxmlformats.org/officeDocument/2006/customXml" ds:itemID="{6BB09DB3-88D6-44F4-A1D5-E65A5BCC174E}"/>
</file>

<file path=customXml/itemProps3.xml><?xml version="1.0" encoding="utf-8"?>
<ds:datastoreItem xmlns:ds="http://schemas.openxmlformats.org/officeDocument/2006/customXml" ds:itemID="{E957D49F-258A-460D-9E10-23876D47FE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Hunt</dc:creator>
  <cp:lastModifiedBy>Sam Hunt</cp:lastModifiedBy>
  <dcterms:created xsi:type="dcterms:W3CDTF">2016-05-10T07:36:00Z</dcterms:created>
  <dcterms:modified xsi:type="dcterms:W3CDTF">2016-05-10T08:50:18Z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