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580" yWindow="480" windowWidth="21600" windowHeight="1428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C17"/>
  <c r="D17"/>
  <c r="E20"/>
  <c r="E22"/>
  <c r="E23"/>
  <c r="E24"/>
  <c r="E25"/>
  <c r="E26"/>
  <c r="E27"/>
  <c r="E28"/>
  <c r="E29"/>
  <c r="E30"/>
  <c r="E31"/>
  <c r="C31"/>
  <c r="D31"/>
  <c r="D17" i="7"/>
  <c r="C17"/>
  <c r="E16"/>
  <c r="E15"/>
  <c r="E14"/>
  <c r="E13"/>
  <c r="E12"/>
  <c r="E11"/>
  <c r="E10"/>
  <c r="E9"/>
  <c r="E8"/>
  <c r="E7"/>
  <c r="E17"/>
</calcChain>
</file>

<file path=xl/sharedStrings.xml><?xml version="1.0" encoding="utf-8"?>
<sst xmlns="http://schemas.openxmlformats.org/spreadsheetml/2006/main" count="113" uniqueCount="86">
  <si>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</si>
  <si>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</si>
  <si>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</si>
  <si>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</si>
  <si>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</si>
  <si>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</si>
  <si>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</si>
  <si>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</si>
  <si>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</si>
  <si>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</si>
  <si>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</si>
  <si>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</si>
  <si>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</si>
  <si>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</si>
  <si>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</si>
  <si>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</si>
  <si>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</si>
  <si>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</si>
  <si>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</si>
  <si>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</si>
  <si>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</si>
  <si>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</si>
  <si>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</si>
  <si>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</si>
  <si>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</si>
  <si>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RED Contemporary Arts - Lou Hazelwood</t>
    <phoneticPr fontId="9" type="noConversion"/>
  </si>
  <si>
    <t>REDboard</t>
    <phoneticPr fontId="9" type="noConversion"/>
  </si>
  <si>
    <t>Committee time and expertise</t>
    <phoneticPr fontId="9" type="noConversion"/>
  </si>
  <si>
    <t xml:space="preserve">JC Decaux negoiated best price reduction </t>
    <phoneticPr fontId="9" type="noConversion"/>
  </si>
  <si>
    <t>Committee members have reduced to just two now managing this project therefore in-kind costs are the same as work has increased</t>
    <phoneticPr fontId="9" type="noConversion"/>
  </si>
  <si>
    <t xml:space="preserve">Negoiated at time of proposal </t>
    <phoneticPr fontId="9" type="noConversion"/>
  </si>
  <si>
    <t>VARIANCE: A formula has been inserted here, so the value should be calculated automatically</t>
  </si>
  <si>
    <r>
      <t>Explanatory Notes:</t>
    </r>
    <r>
      <rPr>
        <sz val="11"/>
        <color indexed="8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</si>
  <si>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</si>
  <si>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indexed="8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indexed="8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</si>
  <si>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</si>
  <si>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indexed="8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</si>
  <si>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</si>
  <si>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</si>
  <si>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</si>
  <si>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</si>
  <si>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t>Bid was not submitted as was too late, project already begun, committee members who were leading on this had left. This was a difficulity which forced us to look elsewhere and we have secured business sponsorship for the shortfall of board production and site hire + artist fee only.</t>
  </si>
  <si>
    <t>Business Sponsorship</t>
    <phoneticPr fontId="9" type="noConversion"/>
  </si>
  <si>
    <t>Secured as shortfall, needed.</t>
    <phoneticPr fontId="9" type="noConversion"/>
  </si>
  <si>
    <t>13 x RED boards &amp; Artist fees</t>
    <phoneticPr fontId="9" type="noConversion"/>
  </si>
  <si>
    <t>Arts Council England - Grants for The Arts</t>
    <phoneticPr fontId="9" type="noConversion"/>
  </si>
  <si>
    <t>Sponsorship</t>
    <phoneticPr fontId="9" type="noConversion"/>
  </si>
  <si>
    <t>Funding - Not Applied for</t>
    <phoneticPr fontId="9" type="noConversion"/>
  </si>
  <si>
    <t xml:space="preserve">Funding - not applied for </t>
    <phoneticPr fontId="9" type="noConversion"/>
  </si>
  <si>
    <t>ORIGINAL: Please insert the value of the expenditure as predicted in your agreement with the Creative Communities Programme</t>
  </si>
  <si>
    <r>
      <t>Explanatory Notes:</t>
    </r>
    <r>
      <rPr>
        <sz val="11"/>
        <color indexed="8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</si>
  <si>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</si>
  <si>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</si>
  <si>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</si>
  <si>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r>
      <t>Description:</t>
    </r>
    <r>
      <rPr>
        <sz val="11"/>
        <color indexed="8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</si>
  <si>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</si>
  <si>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indexed="8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</si>
  <si>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</si>
  <si>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</si>
  <si>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</si>
  <si>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 xml:space="preserve">Funding- Creative Communities </t>
    <phoneticPr fontId="9" type="noConversion"/>
  </si>
  <si>
    <t>Sponsorship</t>
    <phoneticPr fontId="9" type="noConversion"/>
  </si>
  <si>
    <t>13 x RED boards &amp; Artist fees</t>
    <phoneticPr fontId="9" type="noConversion"/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</si>
  <si>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</si>
  <si>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</si>
  <si>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</si>
  <si>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REDboard</t>
    <phoneticPr fontId="9" type="noConversion"/>
  </si>
  <si>
    <t>RED Contemporary Arts</t>
    <phoneticPr fontId="9" type="noConversion"/>
  </si>
  <si>
    <t>Funding</t>
    <phoneticPr fontId="9" type="noConversion"/>
  </si>
  <si>
    <t>Creative Communities</t>
    <phoneticPr fontId="9" type="noConversion"/>
  </si>
  <si>
    <t>Initia funding for project</t>
    <phoneticPr fontId="9" type="noConversion"/>
  </si>
  <si>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</si>
  <si>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</si>
  <si>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</si>
  <si>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</si>
  <si>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</si>
  <si>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</si>
  <si>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</si>
  <si>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indexed="8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</si>
  <si>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</si>
  <si>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</si>
  <si>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</si>
  <si>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</si>
  <si>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</si>
  <si>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indexed="8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</si>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</sst>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11">
    <font>
      <sz val="11"/>
      <color theme="1"/>
      <name val="Calibri"/>
      <family val="2"/>
      <scheme val="minor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indexed="9"/>
      <name val="Trebuchet MS"/>
      <family val="2"/>
    </font>
    <font>
      <b/>
      <sz val="11"/>
      <color indexed="9"/>
      <name val="Trebuchet MS"/>
      <family val="2"/>
    </font>
    <font>
      <b/>
      <sz val="14"/>
      <color indexed="9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indexed="8"/>
      <name val="Trebuchet MS"/>
      <family val="2"/>
    </font>
    <font>
      <sz val="8"/>
      <name val="Verdana"/>
    </font>
    <font>
      <sz val="11"/>
      <name val="Trebuchet MS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0" fillId="8" borderId="1" xfId="0" applyFont="1" applyFill="1" applyBorder="1" applyAlignment="1">
      <alignment wrapText="1"/>
    </xf>
    <xf numFmtId="164" fontId="10" fillId="8" borderId="1" xfId="0" applyNumberFormat="1" applyFont="1" applyFill="1" applyBorder="1" applyAlignment="1">
      <alignment wrapText="1"/>
    </xf>
    <xf numFmtId="0" fontId="10" fillId="8" borderId="0" xfId="0" applyFont="1" applyFill="1" applyAlignment="1">
      <alignment wrapText="1"/>
    </xf>
    <xf numFmtId="164" fontId="1" fillId="9" borderId="1" xfId="0" applyNumberFormat="1" applyFont="1" applyFill="1" applyBorder="1" applyAlignment="1">
      <alignment wrapText="1"/>
    </xf>
    <xf numFmtId="164" fontId="1" fillId="9" borderId="1" xfId="0" applyNumberFormat="1" applyFont="1" applyFill="1" applyBorder="1" applyAlignment="1">
      <alignment wrapText="1"/>
    </xf>
    <xf numFmtId="0" fontId="1" fillId="9" borderId="0" xfId="0" applyFont="1" applyFill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6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U61"/>
  <sheetViews>
    <sheetView workbookViewId="0">
      <selection activeCell="A49" sqref="A49"/>
    </sheetView>
  </sheetViews>
  <sheetFormatPr baseColWidth="10" defaultColWidth="8.83203125" defaultRowHeight="13"/>
  <cols>
    <col min="1" max="16384" width="8.83203125" style="2"/>
  </cols>
  <sheetData>
    <row r="1" spans="1:21" s="24" customFormat="1" ht="20">
      <c r="A1" s="23" t="s">
        <v>71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73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74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75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76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77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79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80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81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82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83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84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85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64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32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33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34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35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36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37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38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39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40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54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55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56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57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58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59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49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65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31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50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51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52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53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0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598"/>
  <sheetViews>
    <sheetView tabSelected="1" workbookViewId="0">
      <selection activeCell="E21" sqref="E21"/>
    </sheetView>
  </sheetViews>
  <sheetFormatPr baseColWidth="10" defaultColWidth="8.83203125" defaultRowHeight="13"/>
  <cols>
    <col min="1" max="1" width="37.6640625" style="1" customWidth="1"/>
    <col min="2" max="2" width="50.1640625" style="1" customWidth="1"/>
    <col min="3" max="3" width="21.6640625" style="20" customWidth="1"/>
    <col min="4" max="4" width="28.5" style="1" bestFit="1" customWidth="1"/>
    <col min="5" max="5" width="22.6640625" style="1" customWidth="1"/>
    <col min="6" max="6" width="42.1640625" style="1" customWidth="1"/>
    <col min="7" max="16384" width="8.83203125" style="1"/>
  </cols>
  <sheetData>
    <row r="1" spans="1:6" ht="17">
      <c r="A1" s="10" t="s">
        <v>1</v>
      </c>
      <c r="B1" s="4"/>
      <c r="C1" s="4"/>
      <c r="D1" s="4"/>
      <c r="E1" s="4"/>
      <c r="F1" s="4"/>
    </row>
    <row r="3" spans="1:6" ht="18" customHeight="1">
      <c r="A3" s="3" t="s">
        <v>2</v>
      </c>
      <c r="B3" s="41" t="s">
        <v>67</v>
      </c>
      <c r="C3" s="42"/>
      <c r="D3" s="42"/>
      <c r="E3" s="42"/>
      <c r="F3" s="42"/>
    </row>
    <row r="4" spans="1:6" ht="14">
      <c r="A4" s="3" t="s">
        <v>3</v>
      </c>
      <c r="B4" s="41" t="s">
        <v>66</v>
      </c>
      <c r="C4" s="42"/>
      <c r="D4" s="42"/>
      <c r="E4" s="42"/>
      <c r="F4" s="42"/>
    </row>
    <row r="6" spans="1:6">
      <c r="A6" s="5" t="s">
        <v>4</v>
      </c>
      <c r="B6" s="5" t="s">
        <v>5</v>
      </c>
      <c r="C6" s="26" t="s">
        <v>6</v>
      </c>
      <c r="D6" s="26" t="s">
        <v>63</v>
      </c>
      <c r="E6" s="5" t="s">
        <v>7</v>
      </c>
      <c r="F6" s="5" t="s">
        <v>8</v>
      </c>
    </row>
    <row r="7" spans="1:6">
      <c r="A7" s="32" t="s">
        <v>68</v>
      </c>
      <c r="B7" s="7" t="s">
        <v>69</v>
      </c>
      <c r="C7" s="8">
        <v>10000</v>
      </c>
      <c r="D7" s="8">
        <v>10000</v>
      </c>
      <c r="E7" s="8">
        <f>C7-D7</f>
        <v>0</v>
      </c>
      <c r="F7" s="7" t="s">
        <v>70</v>
      </c>
    </row>
    <row r="8" spans="1:6" s="37" customFormat="1" ht="78">
      <c r="A8" s="35" t="s">
        <v>47</v>
      </c>
      <c r="B8" s="35" t="s">
        <v>45</v>
      </c>
      <c r="C8" s="36">
        <v>11906.02</v>
      </c>
      <c r="D8" s="36">
        <v>0</v>
      </c>
      <c r="E8" s="36">
        <f t="shared" ref="E8:E16" si="0">C8-D8</f>
        <v>11906.02</v>
      </c>
      <c r="F8" s="35" t="s">
        <v>41</v>
      </c>
    </row>
    <row r="9" spans="1:6">
      <c r="A9" s="32" t="s">
        <v>46</v>
      </c>
      <c r="B9" s="7" t="s">
        <v>42</v>
      </c>
      <c r="C9" s="8">
        <v>9976.3799999999992</v>
      </c>
      <c r="D9" s="8">
        <v>9976.3799999999992</v>
      </c>
      <c r="E9" s="8">
        <f t="shared" si="0"/>
        <v>0</v>
      </c>
      <c r="F9" s="7" t="s">
        <v>43</v>
      </c>
    </row>
    <row r="10" spans="1:6">
      <c r="A10" s="28"/>
      <c r="B10" s="7"/>
      <c r="C10" s="8"/>
      <c r="D10" s="8"/>
      <c r="E10" s="8">
        <f t="shared" si="0"/>
        <v>0</v>
      </c>
      <c r="F10" s="7"/>
    </row>
    <row r="11" spans="1:6">
      <c r="A11" s="28"/>
      <c r="B11" s="7"/>
      <c r="C11" s="8"/>
      <c r="D11" s="8"/>
      <c r="E11" s="8">
        <f t="shared" si="0"/>
        <v>0</v>
      </c>
      <c r="F11" s="7"/>
    </row>
    <row r="12" spans="1:6">
      <c r="A12" s="28"/>
      <c r="B12" s="7"/>
      <c r="C12" s="8"/>
      <c r="D12" s="8"/>
      <c r="E12" s="8">
        <f t="shared" si="0"/>
        <v>0</v>
      </c>
      <c r="F12" s="7"/>
    </row>
    <row r="13" spans="1:6">
      <c r="A13" s="28"/>
      <c r="B13" s="7"/>
      <c r="C13" s="8"/>
      <c r="D13" s="8"/>
      <c r="E13" s="8">
        <f t="shared" si="0"/>
        <v>0</v>
      </c>
      <c r="F13" s="7"/>
    </row>
    <row r="14" spans="1:6">
      <c r="A14" s="28"/>
      <c r="B14" s="7"/>
      <c r="C14" s="8"/>
      <c r="D14" s="8"/>
      <c r="E14" s="8">
        <f t="shared" si="0"/>
        <v>0</v>
      </c>
      <c r="F14" s="7"/>
    </row>
    <row r="15" spans="1:6">
      <c r="A15" s="28"/>
      <c r="B15" s="7"/>
      <c r="C15" s="8"/>
      <c r="D15" s="8"/>
      <c r="E15" s="8">
        <f t="shared" si="0"/>
        <v>0</v>
      </c>
      <c r="F15" s="7"/>
    </row>
    <row r="16" spans="1:6">
      <c r="A16" s="28"/>
      <c r="B16" s="7"/>
      <c r="C16" s="8"/>
      <c r="D16" s="8"/>
      <c r="E16" s="8">
        <f t="shared" si="0"/>
        <v>0</v>
      </c>
      <c r="F16" s="7"/>
    </row>
    <row r="17" spans="1:6" ht="14">
      <c r="A17" s="43" t="s">
        <v>9</v>
      </c>
      <c r="B17" s="44"/>
      <c r="C17" s="25">
        <f t="shared" ref="C17:D17" si="1">SUM(C7:C16)</f>
        <v>31882.400000000001</v>
      </c>
      <c r="D17" s="25">
        <f t="shared" si="1"/>
        <v>19976.379999999997</v>
      </c>
      <c r="E17" s="25">
        <f>SUM(E7:E16)</f>
        <v>11906.02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5" t="s">
        <v>10</v>
      </c>
      <c r="B19" s="5" t="s">
        <v>5</v>
      </c>
      <c r="C19" s="30" t="s">
        <v>6</v>
      </c>
      <c r="D19" s="30" t="s">
        <v>63</v>
      </c>
      <c r="E19" s="31" t="s">
        <v>7</v>
      </c>
      <c r="F19" s="5" t="s">
        <v>8</v>
      </c>
    </row>
    <row r="20" spans="1:6">
      <c r="A20" s="33" t="s">
        <v>60</v>
      </c>
      <c r="B20" s="7" t="s">
        <v>44</v>
      </c>
      <c r="C20" s="8">
        <v>10000</v>
      </c>
      <c r="D20" s="8">
        <v>10000</v>
      </c>
      <c r="E20" s="8">
        <f>C20-D20</f>
        <v>0</v>
      </c>
      <c r="F20" s="7"/>
    </row>
    <row r="21" spans="1:6" s="34" customFormat="1">
      <c r="A21" s="33" t="s">
        <v>61</v>
      </c>
      <c r="B21" s="7" t="s">
        <v>62</v>
      </c>
      <c r="C21" s="8">
        <v>9976.3799999999992</v>
      </c>
      <c r="D21" s="8">
        <v>9976.3799999999992</v>
      </c>
      <c r="E21" s="8"/>
      <c r="F21" s="7"/>
    </row>
    <row r="22" spans="1:6" s="40" customFormat="1" ht="78">
      <c r="A22" s="38" t="s">
        <v>48</v>
      </c>
      <c r="B22" s="35" t="s">
        <v>45</v>
      </c>
      <c r="C22" s="36">
        <v>11906.02</v>
      </c>
      <c r="D22" s="36">
        <v>0</v>
      </c>
      <c r="E22" s="39">
        <f t="shared" ref="E22:E30" si="2">C22-D22</f>
        <v>11906.02</v>
      </c>
      <c r="F22" s="35" t="s">
        <v>41</v>
      </c>
    </row>
    <row r="23" spans="1:6">
      <c r="A23" s="12"/>
      <c r="B23" s="7"/>
      <c r="C23" s="8"/>
      <c r="D23" s="8"/>
      <c r="E23" s="8">
        <f t="shared" si="2"/>
        <v>0</v>
      </c>
      <c r="F23" s="7"/>
    </row>
    <row r="24" spans="1:6">
      <c r="A24" s="12"/>
      <c r="B24" s="7"/>
      <c r="C24" s="8"/>
      <c r="D24" s="8"/>
      <c r="E24" s="8">
        <f t="shared" si="2"/>
        <v>0</v>
      </c>
      <c r="F24" s="7"/>
    </row>
    <row r="25" spans="1:6">
      <c r="A25" s="12"/>
      <c r="B25" s="7"/>
      <c r="C25" s="8"/>
      <c r="D25" s="8"/>
      <c r="E25" s="8">
        <f t="shared" si="2"/>
        <v>0</v>
      </c>
      <c r="F25" s="7"/>
    </row>
    <row r="26" spans="1:6">
      <c r="A26" s="12"/>
      <c r="B26" s="7"/>
      <c r="C26" s="8"/>
      <c r="D26" s="8"/>
      <c r="E26" s="8">
        <f t="shared" si="2"/>
        <v>0</v>
      </c>
      <c r="F26" s="7"/>
    </row>
    <row r="27" spans="1:6">
      <c r="A27" s="12"/>
      <c r="B27" s="7"/>
      <c r="C27" s="8"/>
      <c r="D27" s="8"/>
      <c r="E27" s="8">
        <f t="shared" si="2"/>
        <v>0</v>
      </c>
      <c r="F27" s="7"/>
    </row>
    <row r="28" spans="1:6">
      <c r="A28" s="12"/>
      <c r="B28" s="7"/>
      <c r="C28" s="8"/>
      <c r="D28" s="8"/>
      <c r="E28" s="8">
        <f t="shared" si="2"/>
        <v>0</v>
      </c>
      <c r="F28" s="7"/>
    </row>
    <row r="29" spans="1:6">
      <c r="A29" s="12"/>
      <c r="B29" s="7"/>
      <c r="C29" s="8"/>
      <c r="D29" s="8"/>
      <c r="E29" s="8">
        <f t="shared" si="2"/>
        <v>0</v>
      </c>
      <c r="F29" s="7"/>
    </row>
    <row r="30" spans="1:6">
      <c r="A30" s="12"/>
      <c r="B30" s="7"/>
      <c r="C30" s="8"/>
      <c r="D30" s="8"/>
      <c r="E30" s="8">
        <f t="shared" si="2"/>
        <v>0</v>
      </c>
      <c r="F30" s="7"/>
    </row>
    <row r="31" spans="1:6" ht="14">
      <c r="A31" s="43" t="s">
        <v>11</v>
      </c>
      <c r="B31" s="44"/>
      <c r="C31" s="25">
        <f>SUM(C20:C30)</f>
        <v>31882.399999999998</v>
      </c>
      <c r="D31" s="25">
        <f>SUM(D20:D30)</f>
        <v>19976.379999999997</v>
      </c>
      <c r="E31" s="25">
        <f>SUM(E20:E30)</f>
        <v>11906.02</v>
      </c>
      <c r="F31" s="9"/>
    </row>
    <row r="32" spans="1:6">
      <c r="A32" s="29"/>
      <c r="B32" s="29"/>
      <c r="C32" s="6"/>
      <c r="D32" s="6"/>
      <c r="E32" s="6"/>
      <c r="F32" s="29"/>
    </row>
    <row r="33" spans="1:6" ht="14">
      <c r="A33" s="45" t="s">
        <v>12</v>
      </c>
      <c r="B33" s="46"/>
      <c r="C33" s="46"/>
      <c r="D33" s="46"/>
      <c r="E33" s="46"/>
      <c r="F33" s="46"/>
    </row>
    <row r="34" spans="1:6">
      <c r="C34" s="6"/>
      <c r="D34" s="6"/>
      <c r="E34" s="6"/>
    </row>
    <row r="35" spans="1:6">
      <c r="C35" s="6"/>
      <c r="D35" s="6"/>
      <c r="E35" s="6"/>
    </row>
    <row r="36" spans="1:6">
      <c r="C36" s="6"/>
      <c r="D36" s="6"/>
      <c r="E36" s="6"/>
    </row>
    <row r="37" spans="1:6">
      <c r="C37" s="6"/>
      <c r="D37" s="6"/>
      <c r="E37" s="6"/>
    </row>
    <row r="38" spans="1:6">
      <c r="C38" s="6"/>
      <c r="D38" s="6"/>
      <c r="E38" s="6"/>
    </row>
    <row r="39" spans="1:6">
      <c r="C39" s="6"/>
      <c r="D39" s="6"/>
      <c r="E39" s="6"/>
    </row>
    <row r="40" spans="1:6">
      <c r="C40" s="6"/>
      <c r="D40" s="6"/>
      <c r="E40" s="6"/>
    </row>
    <row r="41" spans="1:6">
      <c r="C41" s="6"/>
      <c r="D41" s="6"/>
      <c r="E41" s="6"/>
    </row>
    <row r="42" spans="1:6">
      <c r="C42" s="6"/>
      <c r="D42" s="6"/>
      <c r="E42" s="6"/>
    </row>
    <row r="43" spans="1:6">
      <c r="C43" s="6"/>
      <c r="D43" s="6"/>
      <c r="E43" s="6"/>
    </row>
    <row r="44" spans="1:6">
      <c r="C44" s="6"/>
      <c r="D44" s="6"/>
      <c r="E44" s="6"/>
    </row>
    <row r="45" spans="1:6">
      <c r="C45" s="6"/>
      <c r="D45" s="6"/>
      <c r="E45" s="6"/>
    </row>
    <row r="46" spans="1:6">
      <c r="C46" s="6"/>
      <c r="D46" s="6"/>
      <c r="E46" s="6"/>
    </row>
    <row r="47" spans="1:6">
      <c r="C47" s="6"/>
      <c r="D47" s="6"/>
      <c r="E47" s="6"/>
    </row>
    <row r="48" spans="1:6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  <row r="598" spans="3:5">
      <c r="C598" s="6"/>
      <c r="D598" s="6"/>
      <c r="E598" s="6"/>
    </row>
  </sheetData>
  <mergeCells count="5">
    <mergeCell ref="B4:F4"/>
    <mergeCell ref="B3:F3"/>
    <mergeCell ref="A17:B17"/>
    <mergeCell ref="A31:B31"/>
    <mergeCell ref="A33:F33"/>
  </mergeCells>
  <phoneticPr fontId="9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A20:A30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579"/>
  <sheetViews>
    <sheetView topLeftCell="A2" workbookViewId="0">
      <selection activeCell="F8" sqref="F8"/>
    </sheetView>
  </sheetViews>
  <sheetFormatPr baseColWidth="10" defaultColWidth="8.83203125" defaultRowHeight="13"/>
  <cols>
    <col min="1" max="1" width="37.6640625" style="27" customWidth="1"/>
    <col min="2" max="2" width="50.1640625" style="27" customWidth="1"/>
    <col min="3" max="3" width="21.6640625" style="27" customWidth="1"/>
    <col min="4" max="4" width="28.5" style="27" bestFit="1" customWidth="1"/>
    <col min="5" max="5" width="22.6640625" style="27" customWidth="1"/>
    <col min="6" max="6" width="42.1640625" style="27" customWidth="1"/>
    <col min="7" max="16384" width="8.83203125" style="27"/>
  </cols>
  <sheetData>
    <row r="1" spans="1:6" ht="17">
      <c r="A1" s="10" t="s">
        <v>13</v>
      </c>
      <c r="B1" s="4"/>
      <c r="C1" s="4"/>
      <c r="D1" s="4"/>
      <c r="E1" s="4"/>
      <c r="F1" s="4"/>
    </row>
    <row r="3" spans="1:6" ht="18" customHeight="1">
      <c r="A3" s="3" t="s">
        <v>2</v>
      </c>
      <c r="B3" s="41" t="s">
        <v>25</v>
      </c>
      <c r="C3" s="42"/>
      <c r="D3" s="42"/>
      <c r="E3" s="42"/>
      <c r="F3" s="42"/>
    </row>
    <row r="4" spans="1:6" ht="14">
      <c r="A4" s="3" t="s">
        <v>3</v>
      </c>
      <c r="B4" s="41" t="s">
        <v>26</v>
      </c>
      <c r="C4" s="42"/>
      <c r="D4" s="42"/>
      <c r="E4" s="42"/>
      <c r="F4" s="42"/>
    </row>
    <row r="6" spans="1:6">
      <c r="A6" s="5" t="s">
        <v>4</v>
      </c>
      <c r="B6" s="5" t="s">
        <v>5</v>
      </c>
      <c r="C6" s="26" t="s">
        <v>6</v>
      </c>
      <c r="D6" s="26" t="s">
        <v>63</v>
      </c>
      <c r="E6" s="5" t="s">
        <v>7</v>
      </c>
      <c r="F6" s="5" t="s">
        <v>8</v>
      </c>
    </row>
    <row r="7" spans="1:6" ht="39">
      <c r="A7" s="28" t="s">
        <v>14</v>
      </c>
      <c r="B7" s="7" t="s">
        <v>27</v>
      </c>
      <c r="C7" s="8">
        <v>6480</v>
      </c>
      <c r="D7" s="8">
        <v>0</v>
      </c>
      <c r="E7" s="8">
        <f>C7-D7</f>
        <v>6480</v>
      </c>
      <c r="F7" s="7" t="s">
        <v>29</v>
      </c>
    </row>
    <row r="8" spans="1:6">
      <c r="A8" s="28" t="s">
        <v>14</v>
      </c>
      <c r="B8" s="7" t="s">
        <v>28</v>
      </c>
      <c r="C8" s="8">
        <v>5000</v>
      </c>
      <c r="D8" s="8"/>
      <c r="E8" s="8">
        <f t="shared" ref="E8:E16" si="0">C8-D8</f>
        <v>5000</v>
      </c>
      <c r="F8" s="7" t="s">
        <v>30</v>
      </c>
    </row>
    <row r="9" spans="1:6">
      <c r="A9" s="28" t="s">
        <v>14</v>
      </c>
      <c r="B9" s="7"/>
      <c r="C9" s="8"/>
      <c r="D9" s="8"/>
      <c r="E9" s="8">
        <f t="shared" si="0"/>
        <v>0</v>
      </c>
      <c r="F9" s="7"/>
    </row>
    <row r="10" spans="1:6">
      <c r="A10" s="28" t="s">
        <v>14</v>
      </c>
      <c r="B10" s="7"/>
      <c r="C10" s="8"/>
      <c r="D10" s="8"/>
      <c r="E10" s="8">
        <f t="shared" si="0"/>
        <v>0</v>
      </c>
      <c r="F10" s="7"/>
    </row>
    <row r="11" spans="1:6">
      <c r="A11" s="28" t="s">
        <v>14</v>
      </c>
      <c r="B11" s="7"/>
      <c r="C11" s="8"/>
      <c r="D11" s="8"/>
      <c r="E11" s="8">
        <f t="shared" si="0"/>
        <v>0</v>
      </c>
      <c r="F11" s="7"/>
    </row>
    <row r="12" spans="1:6">
      <c r="A12" s="28" t="s">
        <v>14</v>
      </c>
      <c r="B12" s="7"/>
      <c r="C12" s="8"/>
      <c r="D12" s="8"/>
      <c r="E12" s="8">
        <f t="shared" si="0"/>
        <v>0</v>
      </c>
      <c r="F12" s="7"/>
    </row>
    <row r="13" spans="1:6">
      <c r="A13" s="28" t="s">
        <v>14</v>
      </c>
      <c r="B13" s="7"/>
      <c r="C13" s="8"/>
      <c r="D13" s="8"/>
      <c r="E13" s="8">
        <f t="shared" si="0"/>
        <v>0</v>
      </c>
      <c r="F13" s="7"/>
    </row>
    <row r="14" spans="1:6">
      <c r="A14" s="28" t="s">
        <v>14</v>
      </c>
      <c r="B14" s="7"/>
      <c r="C14" s="8"/>
      <c r="D14" s="8"/>
      <c r="E14" s="8">
        <f t="shared" si="0"/>
        <v>0</v>
      </c>
      <c r="F14" s="7"/>
    </row>
    <row r="15" spans="1:6">
      <c r="A15" s="28" t="s">
        <v>14</v>
      </c>
      <c r="B15" s="7"/>
      <c r="C15" s="8"/>
      <c r="D15" s="8"/>
      <c r="E15" s="8">
        <f t="shared" si="0"/>
        <v>0</v>
      </c>
      <c r="F15" s="7"/>
    </row>
    <row r="16" spans="1:6">
      <c r="A16" s="28" t="s">
        <v>14</v>
      </c>
      <c r="B16" s="7"/>
      <c r="C16" s="8"/>
      <c r="D16" s="8"/>
      <c r="E16" s="8">
        <f t="shared" si="0"/>
        <v>0</v>
      </c>
      <c r="F16" s="7"/>
    </row>
    <row r="17" spans="1:6" ht="14">
      <c r="A17" s="43" t="s">
        <v>9</v>
      </c>
      <c r="B17" s="44"/>
      <c r="C17" s="25">
        <f t="shared" ref="C17:D17" si="1">SUM(C7:C16)</f>
        <v>11480</v>
      </c>
      <c r="D17" s="25">
        <f t="shared" si="1"/>
        <v>0</v>
      </c>
      <c r="E17" s="25">
        <f>SUM(E7:E16)</f>
        <v>11480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29"/>
      <c r="B19" s="29"/>
      <c r="C19" s="6"/>
      <c r="D19" s="6"/>
      <c r="E19" s="6"/>
      <c r="F19" s="29"/>
    </row>
    <row r="20" spans="1:6">
      <c r="A20" s="29"/>
      <c r="B20" s="29"/>
      <c r="C20" s="6"/>
      <c r="D20" s="6"/>
      <c r="E20" s="6"/>
      <c r="F20" s="29"/>
    </row>
    <row r="21" spans="1:6">
      <c r="A21" s="29"/>
      <c r="B21" s="29"/>
      <c r="C21" s="6"/>
      <c r="D21" s="6"/>
      <c r="E21" s="6"/>
      <c r="F21" s="29"/>
    </row>
    <row r="22" spans="1:6">
      <c r="A22" s="29"/>
      <c r="B22" s="29"/>
      <c r="C22" s="6"/>
      <c r="D22" s="6"/>
      <c r="E22" s="6"/>
      <c r="F22" s="29"/>
    </row>
    <row r="23" spans="1:6">
      <c r="A23" s="29"/>
      <c r="B23" s="29"/>
      <c r="C23" s="6"/>
      <c r="D23" s="6"/>
      <c r="E23" s="6"/>
      <c r="F23" s="29"/>
    </row>
    <row r="24" spans="1:6">
      <c r="A24" s="29"/>
      <c r="B24" s="29"/>
      <c r="C24" s="6"/>
      <c r="D24" s="6"/>
      <c r="E24" s="6"/>
      <c r="F24" s="29"/>
    </row>
    <row r="25" spans="1:6">
      <c r="A25" s="29"/>
      <c r="B25" s="29"/>
      <c r="C25" s="6"/>
      <c r="D25" s="6"/>
      <c r="E25" s="6"/>
      <c r="F25" s="29"/>
    </row>
    <row r="26" spans="1:6">
      <c r="A26" s="29"/>
      <c r="B26" s="29"/>
      <c r="C26" s="6"/>
      <c r="D26" s="6"/>
      <c r="E26" s="6"/>
      <c r="F26" s="29"/>
    </row>
    <row r="27" spans="1:6">
      <c r="A27" s="29"/>
      <c r="B27" s="29"/>
      <c r="C27" s="6"/>
      <c r="D27" s="6"/>
      <c r="E27" s="6"/>
      <c r="F27" s="29"/>
    </row>
    <row r="28" spans="1:6">
      <c r="A28" s="29"/>
      <c r="B28" s="29"/>
      <c r="C28" s="6"/>
      <c r="D28" s="6"/>
      <c r="E28" s="6"/>
      <c r="F28" s="29"/>
    </row>
    <row r="29" spans="1:6">
      <c r="A29" s="29"/>
      <c r="B29" s="29"/>
      <c r="C29" s="6"/>
      <c r="D29" s="6"/>
      <c r="E29" s="6"/>
      <c r="F29" s="29"/>
    </row>
    <row r="30" spans="1:6">
      <c r="A30" s="29"/>
      <c r="B30" s="29"/>
      <c r="C30" s="6"/>
      <c r="D30" s="6"/>
      <c r="E30" s="6"/>
      <c r="F30" s="29"/>
    </row>
    <row r="31" spans="1:6">
      <c r="A31" s="29"/>
      <c r="B31" s="29"/>
      <c r="C31" s="6"/>
      <c r="D31" s="6"/>
      <c r="E31" s="6"/>
      <c r="F31" s="29"/>
    </row>
    <row r="32" spans="1:6">
      <c r="A32" s="29"/>
      <c r="B32" s="29"/>
      <c r="C32" s="6"/>
      <c r="D32" s="6"/>
      <c r="E32" s="6"/>
      <c r="F32" s="29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12"/>
  <sheetViews>
    <sheetView workbookViewId="0">
      <selection activeCell="A8" sqref="A8"/>
    </sheetView>
  </sheetViews>
  <sheetFormatPr baseColWidth="10" defaultColWidth="8.83203125" defaultRowHeight="13"/>
  <cols>
    <col min="1" max="1" width="26.1640625" style="2" customWidth="1"/>
    <col min="2" max="16384" width="8.83203125" style="2"/>
  </cols>
  <sheetData>
    <row r="1" spans="1:1">
      <c r="A1" s="2" t="s">
        <v>15</v>
      </c>
    </row>
    <row r="2" spans="1:1">
      <c r="A2" s="2" t="s">
        <v>16</v>
      </c>
    </row>
    <row r="3" spans="1:1">
      <c r="A3" s="2" t="s">
        <v>17</v>
      </c>
    </row>
    <row r="4" spans="1:1">
      <c r="A4" s="2" t="s">
        <v>18</v>
      </c>
    </row>
    <row r="5" spans="1:1">
      <c r="A5" s="2" t="s">
        <v>19</v>
      </c>
    </row>
    <row r="7" spans="1:1">
      <c r="A7" s="2" t="s">
        <v>20</v>
      </c>
    </row>
    <row r="8" spans="1:1">
      <c r="A8" s="11" t="s">
        <v>21</v>
      </c>
    </row>
    <row r="9" spans="1:1">
      <c r="A9" s="11" t="s">
        <v>22</v>
      </c>
    </row>
    <row r="10" spans="1:1">
      <c r="A10" s="11" t="s">
        <v>23</v>
      </c>
    </row>
    <row r="11" spans="1:1">
      <c r="A11" s="11" t="s">
        <v>24</v>
      </c>
    </row>
    <row r="12" spans="1:1">
      <c r="A12" s="11" t="s">
        <v>19</v>
      </c>
    </row>
  </sheetData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B127334-D9BC-44C7-A346-0D0007AD08A2}"/>
</file>

<file path=customXml/itemProps2.xml><?xml version="1.0" encoding="utf-8"?>
<ds:datastoreItem xmlns:ds="http://schemas.openxmlformats.org/officeDocument/2006/customXml" ds:itemID="{E71C0356-D54D-4D8F-9C67-0535345DA7F0}"/>
</file>

<file path=customXml/itemProps3.xml><?xml version="1.0" encoding="utf-8"?>
<ds:datastoreItem xmlns:ds="http://schemas.openxmlformats.org/officeDocument/2006/customXml" ds:itemID="{EF5B5D9C-B99E-40E0-B5C8-9E756F2BB2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Lou Hazelwood</cp:lastModifiedBy>
  <cp:revision/>
  <dcterms:created xsi:type="dcterms:W3CDTF">2016-04-13T16:19:24Z</dcterms:created>
  <dcterms:modified xsi:type="dcterms:W3CDTF">2017-12-18T21:44:34Z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