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795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 concurrentCalc="0"/>
</workbook>
</file>

<file path=xl/calcChain.xml><?xml version="1.0" encoding="utf-8"?>
<calcChain xmlns="http://schemas.openxmlformats.org/spreadsheetml/2006/main">
  <c r="F31" i="1" l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1" i="1"/>
  <c r="D31" i="1"/>
  <c r="E21" i="1"/>
  <c r="E22" i="1"/>
  <c r="E23" i="1"/>
  <c r="E24" i="1"/>
  <c r="E25" i="1"/>
  <c r="E27" i="1"/>
  <c r="E28" i="1"/>
  <c r="E29" i="1"/>
  <c r="E30" i="1"/>
  <c r="E20" i="1"/>
  <c r="E8" i="1"/>
  <c r="E9" i="1"/>
  <c r="E10" i="1"/>
  <c r="E11" i="1"/>
  <c r="E12" i="1"/>
  <c r="E13" i="1"/>
  <c r="E14" i="1"/>
  <c r="E15" i="1"/>
  <c r="E16" i="1"/>
  <c r="E7" i="1"/>
  <c r="E17" i="1"/>
  <c r="E31" i="1"/>
</calcChain>
</file>

<file path=xl/sharedStrings.xml><?xml version="1.0" encoding="utf-8"?>
<sst xmlns="http://schemas.openxmlformats.org/spreadsheetml/2006/main" count="128" uniqueCount="87">
  <si>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</si>
  <si>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</si>
  <si>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</si>
  <si>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</si>
  <si>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</si>
  <si>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</si>
  <si>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</si>
  <si>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</si>
  <si>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</si>
  <si>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</si>
  <si>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</si>
  <si>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</si>
  <si>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</si>
  <si>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</si>
  <si>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</si>
  <si>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</si>
  <si>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</si>
  <si>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</si>
  <si>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</si>
  <si>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</si>
  <si>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</si>
  <si>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</si>
  <si>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</si>
  <si>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</si>
  <si>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</si>
  <si>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</si>
  <si>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</si>
  <si>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</si>
  <si>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</si>
  <si>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</si>
  <si>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</si>
  <si>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</si>
  <si>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</si>
  <si>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</si>
  <si>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</si>
  <si>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</si>
  <si>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</si>
  <si>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</si>
  <si>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</si>
  <si>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</si>
  <si>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</si>
  <si>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</si>
  <si>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</si>
  <si>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</si>
  <si>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</si>
  <si>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</si>
  <si>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</si>
  <si>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</si>
  <si>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</si>
  <si>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</si>
  <si>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</si>
  <si>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</si>
  <si>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</si>
  <si>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</si>
  <si>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</si>
  <si>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</si>
  <si>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</si>
  <si>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</si>
  <si>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</si>
  <si>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</si>
  <si>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</si>
  <si>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</si>
  <si>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</si>
  <si>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</si>
  <si>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</si>
  <si>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Priory Primary School</t>
  </si>
  <si>
    <t>People of Priory Festival</t>
  </si>
  <si>
    <t>Artist led workshops for children - Liz Dorton</t>
  </si>
  <si>
    <t>Artist led workshops for community - Ella Dorton</t>
  </si>
  <si>
    <t>Artist led design of tree scultpure - Louis Dorton</t>
  </si>
  <si>
    <t>Artist led workshops for Murals - Louis and Ella Dorton</t>
  </si>
  <si>
    <t>Stage Hire HPSS</t>
  </si>
  <si>
    <t>Hire of meeting space for initial planning meeting</t>
  </si>
  <si>
    <t>Toilets</t>
  </si>
  <si>
    <t>Fairground Rides</t>
  </si>
  <si>
    <t>Food vendours</t>
  </si>
  <si>
    <t>Bar</t>
  </si>
  <si>
    <t xml:space="preserve">CCP funding </t>
  </si>
  <si>
    <t>First payment</t>
  </si>
  <si>
    <t>We had budgeted for Artist led work to be £6200 in total.  We have broken this down to show each element of the project on this sheet</t>
  </si>
  <si>
    <t>We originally budgeted for £3000 for the hire of the stage, toilets, sound and security</t>
  </si>
  <si>
    <t>Security</t>
  </si>
  <si>
    <t>We haven't yet booked any of these</t>
  </si>
  <si>
    <t xml:space="preserve">TENS Licence </t>
  </si>
  <si>
    <t>Headline Act - BudSugar and other artists</t>
  </si>
  <si>
    <t>Leaflets and advertising</t>
  </si>
  <si>
    <t>Additional income will be raised from these to cover the shortfall in our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</si>
</sst>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8"/>
  <sheetViews>
    <sheetView tabSelected="1" workbookViewId="0">
      <selection activeCell="G9" sqref="G9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3" t="s">
        <v>65</v>
      </c>
      <c r="C3" s="34"/>
      <c r="D3" s="34"/>
      <c r="E3" s="34"/>
      <c r="F3" s="34"/>
      <c r="G3" s="34"/>
    </row>
    <row r="4" spans="1:7" x14ac:dyDescent="0.3">
      <c r="A4" s="3" t="s">
        <v>41</v>
      </c>
      <c r="B4" s="33" t="s">
        <v>66</v>
      </c>
      <c r="C4" s="34"/>
      <c r="D4" s="34"/>
      <c r="E4" s="34"/>
      <c r="F4" s="34"/>
      <c r="G4" s="34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57</v>
      </c>
      <c r="B7" s="7" t="s">
        <v>77</v>
      </c>
      <c r="C7" s="8">
        <v>10000</v>
      </c>
      <c r="D7" s="8">
        <v>10000</v>
      </c>
      <c r="E7" s="8">
        <f>C7-D7</f>
        <v>0</v>
      </c>
      <c r="F7" s="8">
        <v>3000</v>
      </c>
      <c r="G7" s="7" t="s">
        <v>78</v>
      </c>
    </row>
    <row r="8" spans="1:7" x14ac:dyDescent="0.3">
      <c r="A8" s="30" t="s">
        <v>56</v>
      </c>
      <c r="B8" s="7" t="s">
        <v>74</v>
      </c>
      <c r="C8" s="8"/>
      <c r="D8" s="8"/>
      <c r="E8" s="8">
        <f t="shared" ref="E8:E16" si="0">C8-D8</f>
        <v>0</v>
      </c>
      <c r="F8" s="8"/>
      <c r="G8" s="7" t="s">
        <v>82</v>
      </c>
    </row>
    <row r="9" spans="1:7" ht="33" x14ac:dyDescent="0.3">
      <c r="A9" s="30" t="s">
        <v>56</v>
      </c>
      <c r="B9" s="7" t="s">
        <v>75</v>
      </c>
      <c r="C9" s="8"/>
      <c r="D9" s="8"/>
      <c r="E9" s="8">
        <f t="shared" si="0"/>
        <v>0</v>
      </c>
      <c r="F9" s="8"/>
      <c r="G9" s="7" t="s">
        <v>86</v>
      </c>
    </row>
    <row r="10" spans="1:7" x14ac:dyDescent="0.3">
      <c r="A10" s="30" t="s">
        <v>56</v>
      </c>
      <c r="B10" s="7" t="s">
        <v>76</v>
      </c>
      <c r="C10" s="8"/>
      <c r="D10" s="8"/>
      <c r="E10" s="8">
        <f t="shared" si="0"/>
        <v>0</v>
      </c>
      <c r="F10" s="8"/>
      <c r="G10" s="7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5" t="s">
        <v>49</v>
      </c>
      <c r="B17" s="36"/>
      <c r="C17" s="25">
        <f t="shared" ref="C17:D17" si="1">SUM(C7:C16)</f>
        <v>10000</v>
      </c>
      <c r="D17" s="25">
        <f t="shared" si="1"/>
        <v>10000</v>
      </c>
      <c r="E17" s="25">
        <f>SUM(E7:E16)</f>
        <v>0</v>
      </c>
      <c r="F17" s="25">
        <f t="shared" ref="F17" si="2">SUM(F7:F16)</f>
        <v>3000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ht="33" x14ac:dyDescent="0.3">
      <c r="A20" s="12" t="s">
        <v>61</v>
      </c>
      <c r="B20" s="7" t="s">
        <v>72</v>
      </c>
      <c r="C20" s="8">
        <v>200</v>
      </c>
      <c r="D20" s="8">
        <v>162.5</v>
      </c>
      <c r="E20" s="8">
        <f>C20-D20</f>
        <v>37.5</v>
      </c>
      <c r="F20" s="8">
        <v>162.5</v>
      </c>
      <c r="G20" s="7"/>
    </row>
    <row r="21" spans="1:7" ht="17.25" customHeight="1" x14ac:dyDescent="0.3">
      <c r="A21" s="12" t="s">
        <v>61</v>
      </c>
      <c r="B21" s="7" t="s">
        <v>67</v>
      </c>
      <c r="C21" s="8">
        <v>2000</v>
      </c>
      <c r="D21" s="8">
        <v>1775</v>
      </c>
      <c r="E21" s="8">
        <f>C21-D21</f>
        <v>225</v>
      </c>
      <c r="F21" s="8"/>
      <c r="G21" s="39" t="s">
        <v>79</v>
      </c>
    </row>
    <row r="22" spans="1:7" x14ac:dyDescent="0.3">
      <c r="A22" s="12" t="s">
        <v>61</v>
      </c>
      <c r="B22" s="7" t="s">
        <v>68</v>
      </c>
      <c r="C22" s="8">
        <v>1700</v>
      </c>
      <c r="D22" s="8">
        <v>1620</v>
      </c>
      <c r="E22" s="8">
        <f>C22-D22</f>
        <v>80</v>
      </c>
      <c r="F22" s="8"/>
      <c r="G22" s="40"/>
    </row>
    <row r="23" spans="1:7" x14ac:dyDescent="0.3">
      <c r="A23" s="12" t="s">
        <v>61</v>
      </c>
      <c r="B23" s="7" t="s">
        <v>69</v>
      </c>
      <c r="C23" s="8">
        <v>1500</v>
      </c>
      <c r="D23" s="8">
        <v>1500</v>
      </c>
      <c r="E23" s="8">
        <f t="shared" ref="E23:E30" si="3">C23-D23</f>
        <v>0</v>
      </c>
      <c r="F23" s="8"/>
      <c r="G23" s="40"/>
    </row>
    <row r="24" spans="1:7" ht="33" x14ac:dyDescent="0.3">
      <c r="A24" s="12" t="s">
        <v>61</v>
      </c>
      <c r="B24" s="7" t="s">
        <v>70</v>
      </c>
      <c r="C24" s="8">
        <v>1000</v>
      </c>
      <c r="D24" s="8">
        <v>1000</v>
      </c>
      <c r="E24" s="8">
        <f t="shared" si="3"/>
        <v>0</v>
      </c>
      <c r="F24" s="8"/>
      <c r="G24" s="41"/>
    </row>
    <row r="25" spans="1:7" ht="18" customHeight="1" x14ac:dyDescent="0.3">
      <c r="A25" s="12" t="s">
        <v>62</v>
      </c>
      <c r="B25" s="7" t="s">
        <v>71</v>
      </c>
      <c r="C25" s="8">
        <v>3000</v>
      </c>
      <c r="D25" s="8">
        <v>2517.3000000000002</v>
      </c>
      <c r="E25" s="8">
        <f t="shared" si="3"/>
        <v>482.69999999999982</v>
      </c>
      <c r="F25" s="8"/>
      <c r="G25" s="39" t="s">
        <v>80</v>
      </c>
    </row>
    <row r="26" spans="1:7" s="32" customFormat="1" ht="15.75" customHeight="1" x14ac:dyDescent="0.3">
      <c r="A26" s="12" t="s">
        <v>62</v>
      </c>
      <c r="B26" s="7" t="s">
        <v>81</v>
      </c>
      <c r="C26" s="8"/>
      <c r="D26" s="8">
        <v>700</v>
      </c>
      <c r="E26" s="8"/>
      <c r="F26" s="8"/>
      <c r="G26" s="40"/>
    </row>
    <row r="27" spans="1:7" x14ac:dyDescent="0.3">
      <c r="A27" s="12" t="s">
        <v>62</v>
      </c>
      <c r="B27" s="7" t="s">
        <v>73</v>
      </c>
      <c r="C27" s="8"/>
      <c r="D27" s="8">
        <v>530</v>
      </c>
      <c r="E27" s="8">
        <f t="shared" si="3"/>
        <v>-530</v>
      </c>
      <c r="F27" s="8"/>
      <c r="G27" s="41"/>
    </row>
    <row r="28" spans="1:7" x14ac:dyDescent="0.3">
      <c r="A28" s="12" t="s">
        <v>61</v>
      </c>
      <c r="B28" s="7" t="s">
        <v>84</v>
      </c>
      <c r="C28" s="8">
        <v>0</v>
      </c>
      <c r="D28" s="8">
        <v>700</v>
      </c>
      <c r="E28" s="8">
        <f t="shared" si="3"/>
        <v>-700</v>
      </c>
      <c r="F28" s="8">
        <v>250</v>
      </c>
      <c r="G28" s="7"/>
    </row>
    <row r="29" spans="1:7" x14ac:dyDescent="0.3">
      <c r="A29" s="12" t="s">
        <v>59</v>
      </c>
      <c r="B29" s="7" t="s">
        <v>83</v>
      </c>
      <c r="C29" s="8">
        <v>0</v>
      </c>
      <c r="D29" s="8">
        <v>21</v>
      </c>
      <c r="E29" s="8">
        <f t="shared" si="3"/>
        <v>-21</v>
      </c>
      <c r="F29" s="8"/>
      <c r="G29" s="7"/>
    </row>
    <row r="30" spans="1:7" x14ac:dyDescent="0.3">
      <c r="A30" s="12" t="s">
        <v>63</v>
      </c>
      <c r="B30" s="7" t="s">
        <v>85</v>
      </c>
      <c r="C30" s="8">
        <v>600</v>
      </c>
      <c r="D30" s="8">
        <v>600</v>
      </c>
      <c r="E30" s="8">
        <f t="shared" si="3"/>
        <v>0</v>
      </c>
      <c r="F30" s="8"/>
      <c r="G30" s="7"/>
    </row>
    <row r="31" spans="1:7" x14ac:dyDescent="0.3">
      <c r="A31" s="35" t="s">
        <v>51</v>
      </c>
      <c r="B31" s="36"/>
      <c r="C31" s="25">
        <f>SUM(C20:C30)</f>
        <v>10000</v>
      </c>
      <c r="D31" s="25">
        <f>SUM(D20:D30)</f>
        <v>11125.8</v>
      </c>
      <c r="E31" s="25">
        <f>SUM(E20:E30)</f>
        <v>-425.80000000000018</v>
      </c>
      <c r="F31" s="25">
        <f t="shared" ref="F31" si="4">SUM(F20:F30)</f>
        <v>412.5</v>
      </c>
      <c r="G31" s="9"/>
    </row>
    <row r="32" spans="1:7" x14ac:dyDescent="0.3">
      <c r="A32" s="31"/>
      <c r="B32" s="31"/>
      <c r="C32" s="6"/>
      <c r="D32" s="6"/>
      <c r="E32" s="6"/>
      <c r="F32" s="6"/>
      <c r="G32" s="31"/>
    </row>
    <row r="33" spans="1:7" x14ac:dyDescent="0.3">
      <c r="A33" s="37" t="s">
        <v>52</v>
      </c>
      <c r="B33" s="38"/>
      <c r="C33" s="38"/>
      <c r="D33" s="38"/>
      <c r="E33" s="38"/>
      <c r="F33" s="38"/>
      <c r="G33" s="38"/>
    </row>
    <row r="34" spans="1:7" x14ac:dyDescent="0.3">
      <c r="C34" s="6"/>
      <c r="D34" s="6"/>
      <c r="E34" s="6"/>
      <c r="F34" s="6"/>
      <c r="G34" s="31"/>
    </row>
    <row r="35" spans="1:7" x14ac:dyDescent="0.3">
      <c r="C35" s="6"/>
      <c r="D35" s="6"/>
      <c r="E35" s="6"/>
      <c r="F35" s="6"/>
      <c r="G35" s="31"/>
    </row>
    <row r="36" spans="1:7" x14ac:dyDescent="0.3">
      <c r="C36" s="6"/>
      <c r="D36" s="6"/>
      <c r="E36" s="6"/>
      <c r="F36" s="6"/>
      <c r="G36" s="31"/>
    </row>
    <row r="37" spans="1:7" x14ac:dyDescent="0.3">
      <c r="C37" s="6"/>
      <c r="D37" s="6"/>
      <c r="E37" s="6"/>
      <c r="F37" s="6"/>
      <c r="G37" s="31"/>
    </row>
    <row r="38" spans="1:7" x14ac:dyDescent="0.3">
      <c r="C38" s="6"/>
      <c r="D38" s="6"/>
      <c r="E38" s="6"/>
      <c r="F38" s="6"/>
      <c r="G38" s="31"/>
    </row>
    <row r="39" spans="1:7" x14ac:dyDescent="0.3">
      <c r="C39" s="6"/>
      <c r="D39" s="6"/>
      <c r="E39" s="6"/>
      <c r="F39" s="6"/>
      <c r="G39" s="31"/>
    </row>
    <row r="40" spans="1:7" x14ac:dyDescent="0.3">
      <c r="C40" s="6"/>
      <c r="D40" s="6"/>
      <c r="E40" s="6"/>
      <c r="F40" s="6"/>
      <c r="G40" s="31"/>
    </row>
    <row r="41" spans="1:7" x14ac:dyDescent="0.3">
      <c r="C41" s="6"/>
      <c r="D41" s="6"/>
      <c r="E41" s="6"/>
      <c r="F41" s="6"/>
      <c r="G41" s="31"/>
    </row>
    <row r="42" spans="1:7" x14ac:dyDescent="0.3">
      <c r="C42" s="6"/>
      <c r="D42" s="6"/>
      <c r="E42" s="6"/>
      <c r="F42" s="6"/>
      <c r="G42" s="31"/>
    </row>
    <row r="43" spans="1:7" x14ac:dyDescent="0.3">
      <c r="C43" s="6"/>
      <c r="D43" s="6"/>
      <c r="E43" s="6"/>
      <c r="F43" s="6"/>
      <c r="G43" s="31"/>
    </row>
    <row r="44" spans="1:7" x14ac:dyDescent="0.3">
      <c r="C44" s="6"/>
      <c r="D44" s="6"/>
      <c r="E44" s="6"/>
      <c r="F44" s="6"/>
      <c r="G44" s="31"/>
    </row>
    <row r="45" spans="1:7" x14ac:dyDescent="0.3">
      <c r="C45" s="6"/>
      <c r="D45" s="6"/>
      <c r="E45" s="6"/>
      <c r="F45" s="6"/>
      <c r="G45" s="31"/>
    </row>
    <row r="46" spans="1:7" x14ac:dyDescent="0.3">
      <c r="C46" s="6"/>
      <c r="D46" s="6"/>
      <c r="E46" s="6"/>
      <c r="F46" s="6"/>
      <c r="G46" s="31"/>
    </row>
    <row r="47" spans="1:7" x14ac:dyDescent="0.3">
      <c r="C47" s="6"/>
      <c r="D47" s="6"/>
      <c r="E47" s="6"/>
      <c r="F47" s="6"/>
      <c r="G47" s="31"/>
    </row>
    <row r="48" spans="1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  <row r="598" spans="3:7" x14ac:dyDescent="0.3">
      <c r="C598" s="6"/>
      <c r="D598" s="6"/>
      <c r="E598" s="6"/>
      <c r="F598" s="6"/>
      <c r="G598" s="31"/>
    </row>
  </sheetData>
  <mergeCells count="7">
    <mergeCell ref="B4:G4"/>
    <mergeCell ref="B3:G3"/>
    <mergeCell ref="A17:B17"/>
    <mergeCell ref="A31:B31"/>
    <mergeCell ref="A33:G33"/>
    <mergeCell ref="G21:G24"/>
    <mergeCell ref="G25:G27"/>
  </mergeCells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/>
      <c r="C3" s="34"/>
      <c r="D3" s="34"/>
      <c r="E3" s="34"/>
      <c r="F3" s="34"/>
    </row>
    <row r="4" spans="1:6" x14ac:dyDescent="0.3">
      <c r="A4" s="3" t="s">
        <v>41</v>
      </c>
      <c r="B4" s="33"/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49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05F1B6DA-708B-4FB1-92F9-BC74131A707D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Cheryl Oakshott</cp:lastModifiedBy>
  <cp:revision/>
  <cp:lastPrinted>2017-03-23T10:06:27Z</cp:lastPrinted>
  <dcterms:created xsi:type="dcterms:W3CDTF">2016-04-13T16:19:24Z</dcterms:created>
  <dcterms:modified xsi:type="dcterms:W3CDTF">2017-03-23T10:10:47Z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