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57" i="1"/>
  <c r="C57"/>
  <c r="E55" l="1"/>
  <c r="E53"/>
  <c r="E48"/>
  <c r="E47"/>
  <c r="E45"/>
  <c r="E44"/>
  <c r="E43"/>
  <c r="E42"/>
  <c r="E41"/>
  <c r="E40"/>
  <c r="E39" l="1"/>
  <c r="E38"/>
  <c r="E37"/>
  <c r="E36"/>
  <c r="E35"/>
  <c r="E34"/>
  <c r="E33"/>
  <c r="E32"/>
  <c r="E31"/>
  <c r="E30"/>
  <c r="E29"/>
  <c r="E28"/>
  <c r="E9" l="1"/>
  <c r="E10"/>
  <c r="E11"/>
  <c r="E12"/>
  <c r="E13"/>
  <c r="E14"/>
  <c r="E15"/>
  <c r="E16"/>
  <c r="C17"/>
  <c r="D17"/>
  <c r="E20"/>
  <c r="E21"/>
  <c r="E22"/>
  <c r="E23"/>
  <c r="E24"/>
  <c r="E25"/>
  <c r="E26"/>
  <c r="E27"/>
  <c r="E57" l="1"/>
  <c r="E17"/>
  <c r="D17" i="7"/>
  <c r="C17"/>
  <c r="E16"/>
  <c r="E15"/>
  <c r="E14"/>
  <c r="E13"/>
  <c r="E12"/>
  <c r="E11"/>
  <c r="E10"/>
  <c r="E9"/>
  <c r="E8"/>
  <c r="E7"/>
  <c r="E17" s="1"/>
</calcChain>
</file>

<file path=xl/sharedStrings.xml><?xml version="1.0" encoding="utf-8"?>
<sst xmlns="http://schemas.openxmlformats.org/spreadsheetml/2006/main" count="209" uniqueCount="147">
  <si>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</si>
  <si>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</si>
  <si>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</si>
  <si>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</si>
  <si>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</si>
  <si>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</si>
  <si>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</si>
  <si>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</si>
  <si>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</si>
  <si>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</si>
  <si>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</si>
  <si>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</si>
  <si>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</si>
  <si>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</si>
  <si>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</si>
  <si>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</si>
  <si>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</si>
  <si>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</si>
  <si>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</si>
  <si>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</si>
  <si>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</si>
  <si>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</si>
  <si>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</si>
  <si>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</si>
  <si>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</si>
  <si>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</si>
  <si>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</si>
  <si>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</si>
  <si>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</si>
  <si>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</si>
  <si>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</si>
  <si>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</si>
  <si>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</si>
  <si>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</si>
  <si>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</si>
  <si>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</si>
  <si>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</si>
  <si>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</si>
  <si>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</si>
  <si>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</si>
  <si>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</si>
  <si>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</si>
  <si>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</si>
  <si>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</si>
  <si>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</si>
  <si>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</si>
  <si>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</si>
  <si>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</si>
  <si>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</si>
  <si>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</si>
  <si>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</si>
  <si>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</si>
  <si>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</si>
  <si>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</si>
  <si>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</si>
  <si>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</si>
  <si>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</si>
  <si>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</si>
  <si>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</si>
  <si>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</si>
  <si>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</si>
  <si>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</si>
  <si>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</si>
  <si>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</si>
  <si>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 xml:space="preserve">Lansford Penn-Timity </t>
  </si>
  <si>
    <t>Hull Transforming Lives in Freetown</t>
  </si>
  <si>
    <t>Hull2017</t>
  </si>
  <si>
    <t>HTLIF Volunteers</t>
  </si>
  <si>
    <t>Approved Funding for the project</t>
  </si>
  <si>
    <t>Funding for Hull City Of Culture 2017 celebration</t>
  </si>
  <si>
    <t xml:space="preserve">Artwork painting  </t>
  </si>
  <si>
    <t>Craft work</t>
  </si>
  <si>
    <t>Song recording</t>
  </si>
  <si>
    <t>Deposit for clown for publicty</t>
  </si>
  <si>
    <t>Printing</t>
  </si>
  <si>
    <t>Admin/travel</t>
  </si>
  <si>
    <t>Deposit for the Venue</t>
  </si>
  <si>
    <t>William Wiliberforce</t>
  </si>
  <si>
    <t>One Song recording Title "Freedom is our right"</t>
  </si>
  <si>
    <t xml:space="preserve">One song recording </t>
  </si>
  <si>
    <t>HU1-HU9 Publicity with clown</t>
  </si>
  <si>
    <t>Posters/pop up banner/</t>
  </si>
  <si>
    <t>Lightstream Legend suit</t>
  </si>
  <si>
    <t>Discount on price Receipt in File</t>
  </si>
  <si>
    <t>Receipt in File</t>
  </si>
  <si>
    <t>Deposit for the Hall</t>
  </si>
  <si>
    <t>KCOM Craven Park</t>
  </si>
  <si>
    <t xml:space="preserve">Advance payment </t>
  </si>
  <si>
    <t>Apple ipod case and cable</t>
  </si>
  <si>
    <t>Music recording software</t>
  </si>
  <si>
    <t>Music recording in Freetown</t>
  </si>
  <si>
    <t>Expenses in Freetown</t>
  </si>
  <si>
    <t>Flight and Visa expenses</t>
  </si>
  <si>
    <t xml:space="preserve">costume </t>
  </si>
  <si>
    <t>Music recording in London</t>
  </si>
  <si>
    <t>Media set up-Facebook/Website</t>
  </si>
  <si>
    <t xml:space="preserve">Hire hall for reshaesals </t>
  </si>
  <si>
    <t>Admin and other expenses</t>
  </si>
  <si>
    <t>To photograph project development for online streaming and project album</t>
  </si>
  <si>
    <t>To develop music demo</t>
  </si>
  <si>
    <t>2x tracks and 1x video clip</t>
  </si>
  <si>
    <t>HTLIF film errands</t>
  </si>
  <si>
    <t>Flight and visa for Freetown x 2 HTLIF Volunteers</t>
  </si>
  <si>
    <t>HTLIF costumes</t>
  </si>
  <si>
    <t>1x Track</t>
  </si>
  <si>
    <t>To create an online presence of the project</t>
  </si>
  <si>
    <t>for meeting and Practice</t>
  </si>
  <si>
    <t>project running cost</t>
  </si>
  <si>
    <t>Admission Tickets</t>
  </si>
  <si>
    <t>receipt in file</t>
  </si>
  <si>
    <t>Compiled receipt in file</t>
  </si>
  <si>
    <t>different vendors compiled receipt in file</t>
  </si>
  <si>
    <t>tip for a friend who did it/no receipt</t>
  </si>
  <si>
    <t>compiled receipt in file</t>
  </si>
  <si>
    <t>Final payment for Hall</t>
  </si>
  <si>
    <t>Freetown Society Exhibition expenses</t>
  </si>
  <si>
    <t>Send A Child To School</t>
  </si>
  <si>
    <t>Sierra Leone Association</t>
  </si>
  <si>
    <t>Preconcert Entertainer</t>
  </si>
  <si>
    <t>Jive Express</t>
  </si>
  <si>
    <t>Freetown Mix</t>
  </si>
  <si>
    <t>Headset Microphone</t>
  </si>
  <si>
    <t>Drums</t>
  </si>
  <si>
    <t>Equipment</t>
  </si>
  <si>
    <t>software</t>
  </si>
  <si>
    <t>Travel and refreshment</t>
  </si>
  <si>
    <t>CD Production cost</t>
  </si>
  <si>
    <t>Refreshment</t>
  </si>
  <si>
    <t>Exhibition expenses</t>
  </si>
  <si>
    <t>Fee</t>
  </si>
  <si>
    <t>Fee, PA System,  studio recording expenses. etc</t>
  </si>
  <si>
    <t>Instrument/equiptment</t>
  </si>
  <si>
    <t>USB's/HDMI connector/Photo printing/Recordable DVD's</t>
  </si>
  <si>
    <t>Film editor</t>
  </si>
  <si>
    <t>Travels and refreshments</t>
  </si>
  <si>
    <t>Speakers</t>
  </si>
  <si>
    <t>Hull2017 Volunteers</t>
  </si>
  <si>
    <t>awaiting receipt</t>
  </si>
  <si>
    <t>…GUMTree ad comm</t>
  </si>
  <si>
    <t>receipts in file</t>
  </si>
  <si>
    <t>receipt in File</t>
  </si>
  <si>
    <t>receiptin File</t>
  </si>
  <si>
    <t xml:space="preserve">HTLIF Bracelets </t>
  </si>
  <si>
    <t>End of project payment</t>
  </si>
  <si>
    <t xml:space="preserve"> End of Project expenses</t>
  </si>
  <si>
    <t>Total Income</t>
  </si>
  <si>
    <t>Total expenditure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</si>
</sst>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b/>
      <sz val="18"/>
      <color theme="0"/>
      <name val="Trebuchet MS"/>
      <family val="2"/>
    </font>
    <font>
      <sz val="18"/>
      <color theme="0"/>
      <name val="Trebuchet MS"/>
      <family val="2"/>
    </font>
    <font>
      <sz val="14"/>
      <color theme="1"/>
      <name val="Calibri"/>
      <family val="2"/>
      <scheme val="minor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2" fillId="0" borderId="0" xfId="0" applyFont="1" applyAlignment="1">
      <alignment wrapText="1"/>
    </xf>
    <xf numFmtId="0" fontId="13" fillId="2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164" fontId="13" fillId="5" borderId="1" xfId="0" applyNumberFormat="1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164" fontId="12" fillId="0" borderId="0" xfId="0" applyNumberFormat="1" applyFont="1" applyAlignment="1">
      <alignment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wrapText="1"/>
    </xf>
    <xf numFmtId="0" fontId="12" fillId="6" borderId="1" xfId="0" applyFont="1" applyFill="1" applyBorder="1" applyAlignment="1">
      <alignment wrapText="1"/>
    </xf>
    <xf numFmtId="0" fontId="11" fillId="6" borderId="0" xfId="0" applyFont="1" applyFill="1"/>
    <xf numFmtId="0" fontId="12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6" borderId="3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workbookViewId="0">
      <selection activeCell="A49" sqref="A49"/>
    </sheetView>
  </sheetViews>
  <sheetFormatPr defaultRowHeight="16.5"/>
  <cols>
    <col min="1" max="16384" width="9.140625" style="2"/>
  </cols>
  <sheetData>
    <row r="1" spans="1:21" s="23" customFormat="1" ht="2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21" customFormat="1" ht="2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4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>
      <c r="A9" s="12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6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>
      <c r="A11" s="15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>
      <c r="A12" s="14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>
      <c r="A13" s="16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>
      <c r="A14" s="16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>
      <c r="A15" s="16" t="s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6" customHeight="1">
      <c r="A16" s="1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>
      <c r="A17" s="13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6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>
      <c r="A19" s="15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5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>
      <c r="A21" s="15" t="s">
        <v>14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6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>
      <c r="A23" s="15" t="s">
        <v>62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5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>
      <c r="A25" s="15" t="s">
        <v>15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5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>
      <c r="A27" s="15" t="s">
        <v>16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>
      <c r="A29" s="12" t="s">
        <v>17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6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>
      <c r="A31" s="15" t="s">
        <v>18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>
      <c r="A32" s="16" t="s">
        <v>19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>
      <c r="A33" s="16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>
      <c r="A34" s="16" t="s">
        <v>21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>
      <c r="A35" s="16" t="s">
        <v>22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>
      <c r="A36" s="16" t="s">
        <v>23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6.75" customHeight="1">
      <c r="A37" s="16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>
      <c r="A38" s="18" t="s">
        <v>24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6.75" customHeight="1">
      <c r="A39" s="16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15" t="s">
        <v>25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6" t="s">
        <v>26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A42" s="16" t="s">
        <v>27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6" t="s">
        <v>28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6" t="s">
        <v>29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6" t="s">
        <v>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7.5" customHeight="1">
      <c r="A46" s="16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>
      <c r="A47" s="15" t="s">
        <v>31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5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>
      <c r="A49" s="15" t="s">
        <v>63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6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>
      <c r="A51" s="15" t="s">
        <v>15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ht="5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>
      <c r="A53" s="15" t="s">
        <v>32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>
      <c r="A55" s="12" t="s">
        <v>33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ht="5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13" t="s">
        <v>34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>
      <c r="A58" s="13" t="s">
        <v>35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>
      <c r="A59" s="13" t="s">
        <v>36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ht="4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24"/>
  <sheetViews>
    <sheetView tabSelected="1" topLeftCell="A2" zoomScaleNormal="100" workbookViewId="0">
      <selection activeCell="F57" sqref="F57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19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23.25">
      <c r="A1" s="30" t="s">
        <v>37</v>
      </c>
      <c r="B1" s="31"/>
      <c r="C1" s="31"/>
      <c r="D1" s="31"/>
      <c r="E1" s="31"/>
      <c r="F1" s="31"/>
    </row>
    <row r="2" spans="1:6" ht="18.75">
      <c r="A2" s="38"/>
      <c r="B2" s="38"/>
      <c r="C2" s="38"/>
      <c r="D2" s="38"/>
      <c r="E2" s="38"/>
      <c r="F2" s="38"/>
    </row>
    <row r="3" spans="1:6" ht="18" customHeight="1">
      <c r="A3" s="39" t="s">
        <v>38</v>
      </c>
      <c r="B3" s="40" t="s">
        <v>64</v>
      </c>
      <c r="C3" s="41"/>
      <c r="D3" s="41"/>
      <c r="E3" s="41"/>
      <c r="F3" s="41"/>
    </row>
    <row r="4" spans="1:6" ht="18.75">
      <c r="A4" s="39" t="s">
        <v>39</v>
      </c>
      <c r="B4" s="40" t="s">
        <v>65</v>
      </c>
      <c r="C4" s="41"/>
      <c r="D4" s="41"/>
      <c r="E4" s="41"/>
      <c r="F4" s="41"/>
    </row>
    <row r="5" spans="1:6" ht="18.75">
      <c r="A5" s="38"/>
      <c r="B5" s="38"/>
      <c r="C5" s="38"/>
      <c r="D5" s="38"/>
      <c r="E5" s="38"/>
      <c r="F5" s="38"/>
    </row>
    <row r="6" spans="1:6" ht="18.75">
      <c r="A6" s="10" t="s">
        <v>40</v>
      </c>
      <c r="B6" s="10" t="s">
        <v>41</v>
      </c>
      <c r="C6" s="42" t="s">
        <v>42</v>
      </c>
      <c r="D6" s="42" t="s">
        <v>61</v>
      </c>
      <c r="E6" s="10" t="s">
        <v>43</v>
      </c>
      <c r="F6" s="10" t="s">
        <v>44</v>
      </c>
    </row>
    <row r="7" spans="1:6" ht="37.5">
      <c r="A7" s="43" t="s">
        <v>66</v>
      </c>
      <c r="B7" s="44" t="s">
        <v>69</v>
      </c>
      <c r="C7" s="45">
        <v>8700</v>
      </c>
      <c r="D7" s="45">
        <v>8700</v>
      </c>
      <c r="E7" s="45">
        <v>8700</v>
      </c>
      <c r="F7" s="44" t="s">
        <v>68</v>
      </c>
    </row>
    <row r="8" spans="1:6" ht="37.5">
      <c r="A8" s="43" t="s">
        <v>67</v>
      </c>
      <c r="B8" s="44" t="s">
        <v>69</v>
      </c>
      <c r="C8" s="45">
        <v>1200</v>
      </c>
      <c r="D8" s="45">
        <v>1200</v>
      </c>
      <c r="E8" s="45">
        <v>1200</v>
      </c>
      <c r="F8" s="44" t="s">
        <v>68</v>
      </c>
    </row>
    <row r="9" spans="1:6" ht="18.75">
      <c r="A9" s="43"/>
      <c r="B9" s="44"/>
      <c r="C9" s="45"/>
      <c r="D9" s="45"/>
      <c r="E9" s="45">
        <f t="shared" ref="E9:E16" si="0">C9-D9</f>
        <v>0</v>
      </c>
      <c r="F9" s="44"/>
    </row>
    <row r="10" spans="1:6" ht="18.75">
      <c r="A10" s="43"/>
      <c r="B10" s="44"/>
      <c r="C10" s="45"/>
      <c r="D10" s="45"/>
      <c r="E10" s="45">
        <f t="shared" si="0"/>
        <v>0</v>
      </c>
      <c r="F10" s="44"/>
    </row>
    <row r="11" spans="1:6" ht="18.75">
      <c r="A11" s="43"/>
      <c r="B11" s="44"/>
      <c r="C11" s="45"/>
      <c r="D11" s="45"/>
      <c r="E11" s="45">
        <f t="shared" si="0"/>
        <v>0</v>
      </c>
      <c r="F11" s="44"/>
    </row>
    <row r="12" spans="1:6" ht="18.75">
      <c r="A12" s="43"/>
      <c r="B12" s="44"/>
      <c r="C12" s="45"/>
      <c r="D12" s="45"/>
      <c r="E12" s="45">
        <f t="shared" si="0"/>
        <v>0</v>
      </c>
      <c r="F12" s="44"/>
    </row>
    <row r="13" spans="1:6" ht="18.75">
      <c r="A13" s="43"/>
      <c r="B13" s="44"/>
      <c r="C13" s="45"/>
      <c r="D13" s="45"/>
      <c r="E13" s="45">
        <f t="shared" si="0"/>
        <v>0</v>
      </c>
      <c r="F13" s="44"/>
    </row>
    <row r="14" spans="1:6" ht="18.75">
      <c r="A14" s="43"/>
      <c r="B14" s="44"/>
      <c r="C14" s="45"/>
      <c r="D14" s="45"/>
      <c r="E14" s="45">
        <f t="shared" si="0"/>
        <v>0</v>
      </c>
      <c r="F14" s="44"/>
    </row>
    <row r="15" spans="1:6" ht="18.75">
      <c r="A15" s="43"/>
      <c r="B15" s="44"/>
      <c r="C15" s="45"/>
      <c r="D15" s="45"/>
      <c r="E15" s="45">
        <f t="shared" si="0"/>
        <v>0</v>
      </c>
      <c r="F15" s="44"/>
    </row>
    <row r="16" spans="1:6" ht="18.75">
      <c r="A16" s="43"/>
      <c r="B16" s="44"/>
      <c r="C16" s="45"/>
      <c r="D16" s="45"/>
      <c r="E16" s="45">
        <f t="shared" si="0"/>
        <v>0</v>
      </c>
      <c r="F16" s="44"/>
    </row>
    <row r="17" spans="1:6" ht="18.75">
      <c r="A17" s="46" t="s">
        <v>45</v>
      </c>
      <c r="B17" s="47"/>
      <c r="C17" s="48">
        <f t="shared" ref="C17:D17" si="1">SUM(C7:C16)</f>
        <v>9900</v>
      </c>
      <c r="D17" s="48">
        <f t="shared" si="1"/>
        <v>9900</v>
      </c>
      <c r="E17" s="48">
        <f>SUM(E7:E16)</f>
        <v>9900</v>
      </c>
      <c r="F17" s="49"/>
    </row>
    <row r="18" spans="1:6" ht="18.75">
      <c r="A18" s="38"/>
      <c r="B18" s="38"/>
      <c r="C18" s="50"/>
      <c r="D18" s="50"/>
      <c r="E18" s="50"/>
      <c r="F18" s="38"/>
    </row>
    <row r="19" spans="1:6" ht="18.75">
      <c r="A19" s="10" t="s">
        <v>46</v>
      </c>
      <c r="B19" s="10" t="s">
        <v>41</v>
      </c>
      <c r="C19" s="51" t="s">
        <v>42</v>
      </c>
      <c r="D19" s="51" t="s">
        <v>61</v>
      </c>
      <c r="E19" s="52" t="s">
        <v>43</v>
      </c>
      <c r="F19" s="10" t="s">
        <v>44</v>
      </c>
    </row>
    <row r="20" spans="1:6" ht="18.75">
      <c r="A20" s="53" t="s">
        <v>70</v>
      </c>
      <c r="B20" s="44" t="s">
        <v>77</v>
      </c>
      <c r="C20" s="45">
        <v>200</v>
      </c>
      <c r="D20" s="45">
        <v>195</v>
      </c>
      <c r="E20" s="45">
        <f>C20-D20</f>
        <v>5</v>
      </c>
      <c r="F20" s="44" t="s">
        <v>83</v>
      </c>
    </row>
    <row r="21" spans="1:6" ht="18.75">
      <c r="A21" s="53" t="s">
        <v>71</v>
      </c>
      <c r="B21" s="44" t="s">
        <v>142</v>
      </c>
      <c r="C21" s="45">
        <v>40</v>
      </c>
      <c r="D21" s="45">
        <v>35</v>
      </c>
      <c r="E21" s="45">
        <f t="shared" ref="E21:E27" si="2">C21-D21</f>
        <v>5</v>
      </c>
      <c r="F21" s="44" t="s">
        <v>83</v>
      </c>
    </row>
    <row r="22" spans="1:6" ht="37.5">
      <c r="A22" s="53" t="s">
        <v>72</v>
      </c>
      <c r="B22" s="44" t="s">
        <v>78</v>
      </c>
      <c r="C22" s="45">
        <v>100</v>
      </c>
      <c r="D22" s="45">
        <v>90</v>
      </c>
      <c r="E22" s="45">
        <f t="shared" si="2"/>
        <v>10</v>
      </c>
      <c r="F22" s="44" t="s">
        <v>83</v>
      </c>
    </row>
    <row r="23" spans="1:6" ht="18.75">
      <c r="A23" s="53" t="s">
        <v>72</v>
      </c>
      <c r="B23" s="44" t="s">
        <v>79</v>
      </c>
      <c r="C23" s="45">
        <v>300</v>
      </c>
      <c r="D23" s="45">
        <v>300</v>
      </c>
      <c r="E23" s="45">
        <f t="shared" si="2"/>
        <v>0</v>
      </c>
      <c r="F23" s="44" t="s">
        <v>84</v>
      </c>
    </row>
    <row r="24" spans="1:6" ht="37.5">
      <c r="A24" s="53" t="s">
        <v>73</v>
      </c>
      <c r="B24" s="44" t="s">
        <v>80</v>
      </c>
      <c r="C24" s="45">
        <v>50</v>
      </c>
      <c r="D24" s="45">
        <v>50</v>
      </c>
      <c r="E24" s="45">
        <f t="shared" si="2"/>
        <v>0</v>
      </c>
      <c r="F24" s="44" t="s">
        <v>84</v>
      </c>
    </row>
    <row r="25" spans="1:6" ht="18.75">
      <c r="A25" s="53" t="s">
        <v>74</v>
      </c>
      <c r="B25" s="44" t="s">
        <v>81</v>
      </c>
      <c r="C25" s="45">
        <v>217</v>
      </c>
      <c r="D25" s="45">
        <v>217</v>
      </c>
      <c r="E25" s="45">
        <f t="shared" si="2"/>
        <v>0</v>
      </c>
      <c r="F25" s="44" t="s">
        <v>84</v>
      </c>
    </row>
    <row r="26" spans="1:6" ht="18.75">
      <c r="A26" s="53" t="s">
        <v>75</v>
      </c>
      <c r="B26" s="44" t="s">
        <v>75</v>
      </c>
      <c r="C26" s="45">
        <v>60</v>
      </c>
      <c r="D26" s="45">
        <v>53</v>
      </c>
      <c r="E26" s="45">
        <f t="shared" si="2"/>
        <v>7</v>
      </c>
      <c r="F26" s="44" t="s">
        <v>84</v>
      </c>
    </row>
    <row r="27" spans="1:6" ht="18.75">
      <c r="A27" s="53" t="s">
        <v>76</v>
      </c>
      <c r="B27" s="44" t="s">
        <v>82</v>
      </c>
      <c r="C27" s="45">
        <v>50</v>
      </c>
      <c r="D27" s="45">
        <v>50</v>
      </c>
      <c r="E27" s="45">
        <f t="shared" si="2"/>
        <v>0</v>
      </c>
      <c r="F27" s="44" t="s">
        <v>84</v>
      </c>
    </row>
    <row r="28" spans="1:6" s="29" customFormat="1" ht="18.75">
      <c r="A28" s="54" t="s">
        <v>85</v>
      </c>
      <c r="B28" s="44" t="s">
        <v>86</v>
      </c>
      <c r="C28" s="45">
        <v>200</v>
      </c>
      <c r="D28" s="45">
        <v>200</v>
      </c>
      <c r="E28" s="45">
        <f>C28-D28</f>
        <v>0</v>
      </c>
      <c r="F28" s="44" t="s">
        <v>87</v>
      </c>
    </row>
    <row r="29" spans="1:6" s="29" customFormat="1" ht="56.25">
      <c r="A29" s="53" t="s">
        <v>88</v>
      </c>
      <c r="B29" s="44" t="s">
        <v>98</v>
      </c>
      <c r="C29" s="45">
        <v>207.3</v>
      </c>
      <c r="D29" s="45">
        <v>207.3</v>
      </c>
      <c r="E29" s="45">
        <f t="shared" ref="E29:E39" si="3">C29-D29</f>
        <v>0</v>
      </c>
      <c r="F29" s="44" t="s">
        <v>109</v>
      </c>
    </row>
    <row r="30" spans="1:6" s="29" customFormat="1" ht="18.75">
      <c r="A30" s="53" t="s">
        <v>89</v>
      </c>
      <c r="B30" s="44" t="s">
        <v>99</v>
      </c>
      <c r="C30" s="45">
        <v>262</v>
      </c>
      <c r="D30" s="45">
        <v>262</v>
      </c>
      <c r="E30" s="45">
        <f t="shared" si="3"/>
        <v>0</v>
      </c>
      <c r="F30" s="44" t="s">
        <v>109</v>
      </c>
    </row>
    <row r="31" spans="1:6" s="29" customFormat="1" ht="18.75">
      <c r="A31" s="53" t="s">
        <v>90</v>
      </c>
      <c r="B31" s="44" t="s">
        <v>100</v>
      </c>
      <c r="C31" s="45">
        <v>900</v>
      </c>
      <c r="D31" s="45">
        <v>900</v>
      </c>
      <c r="E31" s="45">
        <f t="shared" si="3"/>
        <v>0</v>
      </c>
      <c r="F31" s="44" t="s">
        <v>109</v>
      </c>
    </row>
    <row r="32" spans="1:6" s="29" customFormat="1" ht="18.75">
      <c r="A32" s="53" t="s">
        <v>91</v>
      </c>
      <c r="B32" s="44" t="s">
        <v>101</v>
      </c>
      <c r="C32" s="45">
        <v>100</v>
      </c>
      <c r="D32" s="45">
        <v>100</v>
      </c>
      <c r="E32" s="45">
        <f t="shared" si="3"/>
        <v>0</v>
      </c>
      <c r="F32" s="44" t="s">
        <v>110</v>
      </c>
    </row>
    <row r="33" spans="1:6" s="29" customFormat="1" ht="37.5">
      <c r="A33" s="53" t="s">
        <v>92</v>
      </c>
      <c r="B33" s="44" t="s">
        <v>102</v>
      </c>
      <c r="C33" s="45">
        <v>1200</v>
      </c>
      <c r="D33" s="45">
        <v>1450.53</v>
      </c>
      <c r="E33" s="45">
        <f t="shared" si="3"/>
        <v>-250.52999999999997</v>
      </c>
      <c r="F33" s="44" t="s">
        <v>109</v>
      </c>
    </row>
    <row r="34" spans="1:6" s="29" customFormat="1" ht="37.5">
      <c r="A34" s="53" t="s">
        <v>93</v>
      </c>
      <c r="B34" s="44" t="s">
        <v>103</v>
      </c>
      <c r="C34" s="45">
        <v>120</v>
      </c>
      <c r="D34" s="45">
        <v>120</v>
      </c>
      <c r="E34" s="45">
        <f t="shared" si="3"/>
        <v>0</v>
      </c>
      <c r="F34" s="44" t="s">
        <v>111</v>
      </c>
    </row>
    <row r="35" spans="1:6" s="29" customFormat="1" ht="18.75">
      <c r="A35" s="53" t="s">
        <v>94</v>
      </c>
      <c r="B35" s="44" t="s">
        <v>104</v>
      </c>
      <c r="C35" s="45">
        <v>300</v>
      </c>
      <c r="D35" s="45">
        <v>300</v>
      </c>
      <c r="E35" s="45">
        <f t="shared" si="3"/>
        <v>0</v>
      </c>
      <c r="F35" s="44" t="s">
        <v>109</v>
      </c>
    </row>
    <row r="36" spans="1:6" s="29" customFormat="1" ht="37.5">
      <c r="A36" s="53" t="s">
        <v>95</v>
      </c>
      <c r="B36" s="44" t="s">
        <v>105</v>
      </c>
      <c r="C36" s="45">
        <v>50</v>
      </c>
      <c r="D36" s="45">
        <v>50</v>
      </c>
      <c r="E36" s="45">
        <f t="shared" si="3"/>
        <v>0</v>
      </c>
      <c r="F36" s="44" t="s">
        <v>112</v>
      </c>
    </row>
    <row r="37" spans="1:6" s="29" customFormat="1" ht="18.75">
      <c r="A37" s="53" t="s">
        <v>96</v>
      </c>
      <c r="B37" s="44" t="s">
        <v>106</v>
      </c>
      <c r="C37" s="45">
        <v>40</v>
      </c>
      <c r="D37" s="45">
        <v>40</v>
      </c>
      <c r="E37" s="45">
        <f t="shared" si="3"/>
        <v>0</v>
      </c>
      <c r="F37" s="44" t="s">
        <v>109</v>
      </c>
    </row>
    <row r="38" spans="1:6" ht="18.75">
      <c r="A38" s="53" t="s">
        <v>97</v>
      </c>
      <c r="B38" s="44" t="s">
        <v>107</v>
      </c>
      <c r="C38" s="45">
        <v>50</v>
      </c>
      <c r="D38" s="45">
        <v>50</v>
      </c>
      <c r="E38" s="45">
        <f t="shared" si="3"/>
        <v>0</v>
      </c>
      <c r="F38" s="44" t="s">
        <v>113</v>
      </c>
    </row>
    <row r="39" spans="1:6" ht="18.75">
      <c r="A39" s="53" t="s">
        <v>59</v>
      </c>
      <c r="B39" s="44" t="s">
        <v>108</v>
      </c>
      <c r="C39" s="45">
        <v>49.99</v>
      </c>
      <c r="D39" s="45">
        <v>49.99</v>
      </c>
      <c r="E39" s="45">
        <f t="shared" si="3"/>
        <v>0</v>
      </c>
      <c r="F39" s="49" t="s">
        <v>109</v>
      </c>
    </row>
    <row r="40" spans="1:6" s="29" customFormat="1" ht="18.75">
      <c r="A40" s="54" t="s">
        <v>114</v>
      </c>
      <c r="B40" s="44" t="s">
        <v>86</v>
      </c>
      <c r="C40" s="45">
        <v>250</v>
      </c>
      <c r="D40" s="45">
        <v>250</v>
      </c>
      <c r="E40" s="45">
        <f>C40-D40</f>
        <v>0</v>
      </c>
      <c r="F40" s="44" t="s">
        <v>109</v>
      </c>
    </row>
    <row r="41" spans="1:6" s="29" customFormat="1" ht="37.5">
      <c r="A41" s="53" t="s">
        <v>115</v>
      </c>
      <c r="B41" s="55" t="s">
        <v>128</v>
      </c>
      <c r="C41" s="56">
        <v>200</v>
      </c>
      <c r="D41" s="56">
        <v>200</v>
      </c>
      <c r="E41" s="56">
        <f t="shared" ref="E41:E53" si="4">C41-D41</f>
        <v>0</v>
      </c>
      <c r="F41" s="57" t="s">
        <v>137</v>
      </c>
    </row>
    <row r="42" spans="1:6" s="29" customFormat="1" ht="18.75">
      <c r="A42" s="53" t="s">
        <v>116</v>
      </c>
      <c r="B42" s="44" t="s">
        <v>128</v>
      </c>
      <c r="C42" s="45">
        <v>200</v>
      </c>
      <c r="D42" s="45">
        <v>200</v>
      </c>
      <c r="E42" s="45">
        <f t="shared" si="4"/>
        <v>0</v>
      </c>
      <c r="F42" s="44" t="s">
        <v>109</v>
      </c>
    </row>
    <row r="43" spans="1:6" s="29" customFormat="1" ht="18.75">
      <c r="A43" s="53" t="s">
        <v>117</v>
      </c>
      <c r="B43" s="44" t="s">
        <v>128</v>
      </c>
      <c r="C43" s="45">
        <v>400</v>
      </c>
      <c r="D43" s="45">
        <v>400</v>
      </c>
      <c r="E43" s="45">
        <f t="shared" si="4"/>
        <v>0</v>
      </c>
      <c r="F43" s="44" t="s">
        <v>109</v>
      </c>
    </row>
    <row r="44" spans="1:6" s="29" customFormat="1" ht="18.75">
      <c r="A44" s="53" t="s">
        <v>118</v>
      </c>
      <c r="B44" s="44" t="s">
        <v>129</v>
      </c>
      <c r="C44" s="45">
        <v>200</v>
      </c>
      <c r="D44" s="45">
        <v>200</v>
      </c>
      <c r="E44" s="45">
        <f t="shared" si="4"/>
        <v>0</v>
      </c>
      <c r="F44" s="44" t="s">
        <v>109</v>
      </c>
    </row>
    <row r="45" spans="1:6" s="29" customFormat="1" ht="18.75">
      <c r="A45" s="53" t="s">
        <v>119</v>
      </c>
      <c r="B45" s="55" t="s">
        <v>129</v>
      </c>
      <c r="C45" s="56">
        <v>350</v>
      </c>
      <c r="D45" s="56">
        <v>350</v>
      </c>
      <c r="E45" s="56">
        <f t="shared" si="4"/>
        <v>0</v>
      </c>
      <c r="F45" s="55" t="s">
        <v>109</v>
      </c>
    </row>
    <row r="46" spans="1:6" s="29" customFormat="1" ht="37.5">
      <c r="A46" s="53" t="s">
        <v>120</v>
      </c>
      <c r="B46" s="55" t="s">
        <v>130</v>
      </c>
      <c r="C46" s="56">
        <v>1600</v>
      </c>
      <c r="D46" s="56">
        <v>1600</v>
      </c>
      <c r="E46" s="56">
        <v>0</v>
      </c>
      <c r="F46" s="55" t="s">
        <v>109</v>
      </c>
    </row>
    <row r="47" spans="1:6" s="29" customFormat="1" ht="18.75">
      <c r="A47" s="53" t="s">
        <v>121</v>
      </c>
      <c r="B47" s="44" t="s">
        <v>131</v>
      </c>
      <c r="C47" s="45">
        <v>110</v>
      </c>
      <c r="D47" s="45">
        <v>110</v>
      </c>
      <c r="E47" s="45">
        <f t="shared" si="4"/>
        <v>0</v>
      </c>
      <c r="F47" s="44" t="s">
        <v>109</v>
      </c>
    </row>
    <row r="48" spans="1:6" s="29" customFormat="1" ht="18.75">
      <c r="A48" s="53" t="s">
        <v>122</v>
      </c>
      <c r="B48" s="55" t="s">
        <v>131</v>
      </c>
      <c r="C48" s="56">
        <v>120</v>
      </c>
      <c r="D48" s="56">
        <v>120</v>
      </c>
      <c r="E48" s="56">
        <f t="shared" si="4"/>
        <v>0</v>
      </c>
      <c r="F48" s="55" t="s">
        <v>138</v>
      </c>
    </row>
    <row r="49" spans="1:6" s="29" customFormat="1" ht="37.5">
      <c r="A49" s="53" t="s">
        <v>123</v>
      </c>
      <c r="B49" s="44" t="s">
        <v>132</v>
      </c>
      <c r="C49" s="45">
        <v>80.540000000000006</v>
      </c>
      <c r="D49" s="45">
        <v>80.540000000000006</v>
      </c>
      <c r="E49" s="45">
        <v>0</v>
      </c>
      <c r="F49" s="44" t="s">
        <v>139</v>
      </c>
    </row>
    <row r="50" spans="1:6" s="29" customFormat="1" ht="18.75">
      <c r="A50" s="53" t="s">
        <v>124</v>
      </c>
      <c r="B50" s="44" t="s">
        <v>133</v>
      </c>
      <c r="C50" s="45">
        <v>41.27</v>
      </c>
      <c r="D50" s="45">
        <v>41.27</v>
      </c>
      <c r="E50" s="45"/>
      <c r="F50" s="44" t="s">
        <v>139</v>
      </c>
    </row>
    <row r="51" spans="1:6" s="29" customFormat="1" ht="18.75">
      <c r="A51" s="53" t="s">
        <v>125</v>
      </c>
      <c r="B51" s="55" t="s">
        <v>134</v>
      </c>
      <c r="C51" s="45">
        <v>31.57</v>
      </c>
      <c r="D51" s="45">
        <v>31.57</v>
      </c>
      <c r="E51" s="45"/>
      <c r="F51" s="44" t="s">
        <v>109</v>
      </c>
    </row>
    <row r="52" spans="1:6" s="29" customFormat="1" ht="18.75">
      <c r="A52" s="53" t="s">
        <v>126</v>
      </c>
      <c r="B52" s="44" t="s">
        <v>126</v>
      </c>
      <c r="C52" s="45">
        <v>300</v>
      </c>
      <c r="D52" s="45">
        <v>300</v>
      </c>
      <c r="E52" s="45">
        <v>0</v>
      </c>
      <c r="F52" s="44" t="s">
        <v>140</v>
      </c>
    </row>
    <row r="53" spans="1:6" s="29" customFormat="1" ht="18.75">
      <c r="A53" s="53" t="s">
        <v>97</v>
      </c>
      <c r="B53" s="44" t="s">
        <v>107</v>
      </c>
      <c r="C53" s="45">
        <v>106.8</v>
      </c>
      <c r="D53" s="45">
        <v>106.8</v>
      </c>
      <c r="E53" s="45">
        <f t="shared" si="4"/>
        <v>0</v>
      </c>
      <c r="F53" s="44" t="s">
        <v>113</v>
      </c>
    </row>
    <row r="54" spans="1:6" s="29" customFormat="1" ht="18.75">
      <c r="A54" s="53" t="s">
        <v>123</v>
      </c>
      <c r="B54" s="55" t="s">
        <v>135</v>
      </c>
      <c r="C54" s="56">
        <v>275</v>
      </c>
      <c r="D54" s="56">
        <v>275</v>
      </c>
      <c r="E54" s="56"/>
      <c r="F54" s="55" t="s">
        <v>140</v>
      </c>
    </row>
    <row r="55" spans="1:6" s="29" customFormat="1" ht="18.75">
      <c r="A55" s="53" t="s">
        <v>127</v>
      </c>
      <c r="B55" s="55" t="s">
        <v>136</v>
      </c>
      <c r="C55" s="56">
        <v>45</v>
      </c>
      <c r="D55" s="56">
        <v>45</v>
      </c>
      <c r="E55" s="56">
        <f>C55-D55</f>
        <v>0</v>
      </c>
      <c r="F55" s="55" t="s">
        <v>141</v>
      </c>
    </row>
    <row r="56" spans="1:6" s="29" customFormat="1" ht="18.75">
      <c r="A56" s="60" t="s">
        <v>143</v>
      </c>
      <c r="B56" s="61" t="s">
        <v>144</v>
      </c>
      <c r="C56" s="56">
        <v>870</v>
      </c>
      <c r="D56" s="56">
        <v>870</v>
      </c>
      <c r="E56" s="56">
        <v>0</v>
      </c>
      <c r="F56" s="62"/>
    </row>
    <row r="57" spans="1:6" ht="18.75">
      <c r="A57" s="36" t="s">
        <v>47</v>
      </c>
      <c r="B57" s="37"/>
      <c r="C57" s="48">
        <f>SUM(C20:C56)</f>
        <v>9676.4699999999993</v>
      </c>
      <c r="D57" s="48">
        <f>SUM(D20:D56)</f>
        <v>9900</v>
      </c>
      <c r="E57" s="48">
        <f>SUM(E20:E55)</f>
        <v>-223.52999999999997</v>
      </c>
      <c r="F57" s="49"/>
    </row>
    <row r="58" spans="1:6" ht="18.75">
      <c r="A58" s="38"/>
      <c r="B58" s="38"/>
      <c r="C58" s="50"/>
      <c r="D58" s="50"/>
      <c r="E58" s="50"/>
      <c r="F58" s="38"/>
    </row>
    <row r="59" spans="1:6" ht="18.75">
      <c r="A59" s="58" t="s">
        <v>48</v>
      </c>
      <c r="B59" s="59"/>
      <c r="C59" s="59"/>
      <c r="D59" s="59"/>
      <c r="E59" s="59"/>
      <c r="F59" s="59"/>
    </row>
    <row r="60" spans="1:6" ht="18.75">
      <c r="A60" s="38"/>
      <c r="B60" s="63" t="s">
        <v>145</v>
      </c>
      <c r="C60" s="50"/>
      <c r="D60" s="50">
        <v>9900</v>
      </c>
      <c r="E60" s="50"/>
      <c r="F60" s="38"/>
    </row>
    <row r="61" spans="1:6" ht="18.75">
      <c r="A61" s="38"/>
      <c r="B61" s="63" t="s">
        <v>146</v>
      </c>
      <c r="C61" s="50"/>
      <c r="D61" s="50">
        <v>9900</v>
      </c>
      <c r="E61" s="50"/>
      <c r="F61" s="38"/>
    </row>
    <row r="62" spans="1:6" ht="18.75">
      <c r="A62" s="38"/>
      <c r="B62" s="38"/>
      <c r="C62" s="50"/>
      <c r="D62" s="50"/>
      <c r="E62" s="50"/>
      <c r="F62" s="38"/>
    </row>
    <row r="63" spans="1:6" ht="18.75">
      <c r="A63" s="38"/>
      <c r="B63" s="38"/>
      <c r="C63" s="50"/>
      <c r="D63" s="50"/>
      <c r="E63" s="50"/>
      <c r="F63" s="38"/>
    </row>
    <row r="64" spans="1:6" ht="18.75">
      <c r="A64" s="38"/>
      <c r="B64" s="38"/>
      <c r="C64" s="50"/>
      <c r="D64" s="50"/>
      <c r="E64" s="50"/>
      <c r="F64" s="38"/>
    </row>
    <row r="65" spans="1:6" ht="18.75">
      <c r="A65" s="38"/>
      <c r="B65" s="38"/>
      <c r="C65" s="50"/>
      <c r="D65" s="50"/>
      <c r="E65" s="50"/>
      <c r="F65" s="38"/>
    </row>
    <row r="66" spans="1:6" ht="18.75">
      <c r="A66" s="38"/>
      <c r="B66" s="38"/>
      <c r="C66" s="50"/>
      <c r="D66" s="50"/>
      <c r="E66" s="50"/>
      <c r="F66" s="38"/>
    </row>
    <row r="67" spans="1:6" ht="18.75">
      <c r="A67" s="38"/>
      <c r="B67" s="38"/>
      <c r="C67" s="50"/>
      <c r="D67" s="50"/>
      <c r="E67" s="50"/>
      <c r="F67" s="38"/>
    </row>
    <row r="68" spans="1:6" ht="18.75">
      <c r="A68" s="38"/>
      <c r="B68" s="38"/>
      <c r="C68" s="50"/>
      <c r="D68" s="50"/>
      <c r="E68" s="50"/>
      <c r="F68" s="38"/>
    </row>
    <row r="69" spans="1:6" ht="18.75">
      <c r="A69" s="38"/>
      <c r="B69" s="38"/>
      <c r="C69" s="50"/>
      <c r="D69" s="50"/>
      <c r="E69" s="50"/>
      <c r="F69" s="38"/>
    </row>
    <row r="70" spans="1:6" ht="18.75">
      <c r="A70" s="38"/>
      <c r="B70" s="38"/>
      <c r="C70" s="50"/>
      <c r="D70" s="50"/>
      <c r="E70" s="50"/>
      <c r="F70" s="38"/>
    </row>
    <row r="71" spans="1:6" ht="18.75">
      <c r="A71" s="38"/>
      <c r="B71" s="38"/>
      <c r="C71" s="50"/>
      <c r="D71" s="50"/>
      <c r="E71" s="50"/>
      <c r="F71" s="38"/>
    </row>
    <row r="72" spans="1:6" ht="18.75">
      <c r="A72" s="38"/>
      <c r="B72" s="38"/>
      <c r="C72" s="50"/>
      <c r="D72" s="50"/>
      <c r="E72" s="50"/>
      <c r="F72" s="38"/>
    </row>
    <row r="73" spans="1:6" ht="18.75">
      <c r="A73" s="38"/>
      <c r="B73" s="38"/>
      <c r="C73" s="50"/>
      <c r="D73" s="50"/>
      <c r="E73" s="50"/>
      <c r="F73" s="38"/>
    </row>
    <row r="74" spans="1:6" ht="18.75">
      <c r="A74" s="38"/>
      <c r="B74" s="38"/>
      <c r="C74" s="50"/>
      <c r="D74" s="50"/>
      <c r="E74" s="50"/>
      <c r="F74" s="38"/>
    </row>
    <row r="75" spans="1:6" ht="18.75">
      <c r="A75" s="38"/>
      <c r="B75" s="38"/>
      <c r="C75" s="50"/>
      <c r="D75" s="50"/>
      <c r="E75" s="50"/>
      <c r="F75" s="38"/>
    </row>
    <row r="76" spans="1:6" ht="18.75">
      <c r="A76" s="38"/>
      <c r="B76" s="38"/>
      <c r="C76" s="50"/>
      <c r="D76" s="50"/>
      <c r="E76" s="50"/>
      <c r="F76" s="38"/>
    </row>
    <row r="77" spans="1:6" ht="18.75">
      <c r="A77" s="38"/>
      <c r="B77" s="38"/>
      <c r="C77" s="50"/>
      <c r="D77" s="50"/>
      <c r="E77" s="50"/>
      <c r="F77" s="38"/>
    </row>
    <row r="78" spans="1:6" ht="18.75">
      <c r="A78" s="38"/>
      <c r="B78" s="38"/>
      <c r="C78" s="50"/>
      <c r="D78" s="50"/>
      <c r="E78" s="50"/>
      <c r="F78" s="38"/>
    </row>
    <row r="79" spans="1:6" ht="18.75">
      <c r="A79" s="38"/>
      <c r="B79" s="38"/>
      <c r="C79" s="50"/>
      <c r="D79" s="50"/>
      <c r="E79" s="50"/>
      <c r="F79" s="38"/>
    </row>
    <row r="80" spans="1:6" ht="18.75">
      <c r="A80" s="38"/>
      <c r="B80" s="38"/>
      <c r="C80" s="50"/>
      <c r="D80" s="50"/>
      <c r="E80" s="50"/>
      <c r="F80" s="38"/>
    </row>
    <row r="81" spans="1:6" ht="18.75">
      <c r="A81" s="38"/>
      <c r="B81" s="38"/>
      <c r="C81" s="50"/>
      <c r="D81" s="50"/>
      <c r="E81" s="50"/>
      <c r="F81" s="38"/>
    </row>
    <row r="82" spans="1:6" ht="18.75">
      <c r="A82" s="38"/>
      <c r="B82" s="38"/>
      <c r="C82" s="50"/>
      <c r="D82" s="50"/>
      <c r="E82" s="50"/>
      <c r="F82" s="38"/>
    </row>
    <row r="83" spans="1:6" ht="18.75">
      <c r="A83" s="38"/>
      <c r="B83" s="38"/>
      <c r="C83" s="50"/>
      <c r="D83" s="50"/>
      <c r="E83" s="50"/>
      <c r="F83" s="38"/>
    </row>
    <row r="84" spans="1:6" ht="18.75">
      <c r="A84" s="38"/>
      <c r="B84" s="38"/>
      <c r="C84" s="50"/>
      <c r="D84" s="50"/>
      <c r="E84" s="50"/>
      <c r="F84" s="38"/>
    </row>
    <row r="85" spans="1:6" ht="18.75">
      <c r="A85" s="38"/>
      <c r="B85" s="38"/>
      <c r="C85" s="50"/>
      <c r="D85" s="50"/>
      <c r="E85" s="50"/>
      <c r="F85" s="38"/>
    </row>
    <row r="86" spans="1:6" ht="18.75">
      <c r="A86" s="38"/>
      <c r="B86" s="38"/>
      <c r="C86" s="50"/>
      <c r="D86" s="50"/>
      <c r="E86" s="50"/>
      <c r="F86" s="38"/>
    </row>
    <row r="87" spans="1:6" ht="18.75">
      <c r="A87" s="38"/>
      <c r="B87" s="38"/>
      <c r="C87" s="50"/>
      <c r="D87" s="50"/>
      <c r="E87" s="50"/>
      <c r="F87" s="38"/>
    </row>
    <row r="88" spans="1:6" ht="18.75">
      <c r="A88" s="38"/>
      <c r="B88" s="38"/>
      <c r="C88" s="50"/>
      <c r="D88" s="50"/>
      <c r="E88" s="50"/>
      <c r="F88" s="38"/>
    </row>
    <row r="89" spans="1:6" ht="18.75">
      <c r="A89" s="38"/>
      <c r="B89" s="38"/>
      <c r="C89" s="50"/>
      <c r="D89" s="50"/>
      <c r="E89" s="50"/>
      <c r="F89" s="38"/>
    </row>
    <row r="90" spans="1:6" ht="18.75">
      <c r="A90" s="38"/>
      <c r="B90" s="38"/>
      <c r="C90" s="50"/>
      <c r="D90" s="50"/>
      <c r="E90" s="50"/>
      <c r="F90" s="38"/>
    </row>
    <row r="91" spans="1:6" ht="18.75">
      <c r="A91" s="38"/>
      <c r="B91" s="38"/>
      <c r="C91" s="50"/>
      <c r="D91" s="50"/>
      <c r="E91" s="50"/>
      <c r="F91" s="38"/>
    </row>
    <row r="92" spans="1:6" ht="18.75">
      <c r="A92" s="38"/>
      <c r="B92" s="38"/>
      <c r="C92" s="50"/>
      <c r="D92" s="50"/>
      <c r="E92" s="50"/>
      <c r="F92" s="38"/>
    </row>
    <row r="93" spans="1:6">
      <c r="C93" s="6"/>
      <c r="D93" s="6"/>
      <c r="E93" s="6"/>
    </row>
    <row r="94" spans="1:6">
      <c r="C94" s="6"/>
      <c r="D94" s="6"/>
      <c r="E94" s="6"/>
    </row>
    <row r="95" spans="1:6">
      <c r="C95" s="6"/>
      <c r="D95" s="6"/>
      <c r="E95" s="6"/>
    </row>
    <row r="96" spans="1:6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  <row r="598" spans="3:5">
      <c r="C598" s="6"/>
      <c r="D598" s="6"/>
      <c r="E598" s="6"/>
    </row>
    <row r="599" spans="3:5">
      <c r="C599" s="6"/>
      <c r="D599" s="6"/>
      <c r="E599" s="6"/>
    </row>
    <row r="600" spans="3:5">
      <c r="C600" s="6"/>
      <c r="D600" s="6"/>
      <c r="E600" s="6"/>
    </row>
    <row r="601" spans="3:5">
      <c r="C601" s="6"/>
      <c r="D601" s="6"/>
      <c r="E601" s="6"/>
    </row>
    <row r="602" spans="3:5">
      <c r="C602" s="6"/>
      <c r="D602" s="6"/>
      <c r="E602" s="6"/>
    </row>
    <row r="603" spans="3:5">
      <c r="C603" s="6"/>
      <c r="D603" s="6"/>
      <c r="E603" s="6"/>
    </row>
    <row r="604" spans="3:5">
      <c r="C604" s="6"/>
      <c r="D604" s="6"/>
      <c r="E604" s="6"/>
    </row>
    <row r="605" spans="3:5">
      <c r="C605" s="6"/>
      <c r="D605" s="6"/>
      <c r="E605" s="6"/>
    </row>
    <row r="606" spans="3:5">
      <c r="C606" s="6"/>
      <c r="D606" s="6"/>
      <c r="E606" s="6"/>
    </row>
    <row r="607" spans="3:5">
      <c r="C607" s="6"/>
      <c r="D607" s="6"/>
      <c r="E607" s="6"/>
    </row>
    <row r="608" spans="3:5">
      <c r="C608" s="6"/>
      <c r="D608" s="6"/>
      <c r="E608" s="6"/>
    </row>
    <row r="609" spans="3:5">
      <c r="C609" s="6"/>
      <c r="D609" s="6"/>
      <c r="E609" s="6"/>
    </row>
    <row r="610" spans="3:5">
      <c r="C610" s="6"/>
      <c r="D610" s="6"/>
      <c r="E610" s="6"/>
    </row>
    <row r="611" spans="3:5">
      <c r="C611" s="6"/>
      <c r="D611" s="6"/>
      <c r="E611" s="6"/>
    </row>
    <row r="612" spans="3:5">
      <c r="C612" s="6"/>
      <c r="D612" s="6"/>
      <c r="E612" s="6"/>
    </row>
    <row r="613" spans="3:5">
      <c r="C613" s="6"/>
      <c r="D613" s="6"/>
      <c r="E613" s="6"/>
    </row>
    <row r="614" spans="3:5">
      <c r="C614" s="6"/>
      <c r="D614" s="6"/>
      <c r="E614" s="6"/>
    </row>
    <row r="615" spans="3:5">
      <c r="C615" s="6"/>
      <c r="D615" s="6"/>
      <c r="E615" s="6"/>
    </row>
    <row r="616" spans="3:5">
      <c r="C616" s="6"/>
      <c r="D616" s="6"/>
      <c r="E616" s="6"/>
    </row>
    <row r="617" spans="3:5">
      <c r="C617" s="6"/>
      <c r="D617" s="6"/>
      <c r="E617" s="6"/>
    </row>
    <row r="618" spans="3:5">
      <c r="C618" s="6"/>
      <c r="D618" s="6"/>
      <c r="E618" s="6"/>
    </row>
    <row r="619" spans="3:5">
      <c r="C619" s="6"/>
      <c r="D619" s="6"/>
      <c r="E619" s="6"/>
    </row>
    <row r="620" spans="3:5">
      <c r="C620" s="6"/>
      <c r="D620" s="6"/>
      <c r="E620" s="6"/>
    </row>
    <row r="621" spans="3:5">
      <c r="C621" s="6"/>
      <c r="D621" s="6"/>
      <c r="E621" s="6"/>
    </row>
    <row r="622" spans="3:5">
      <c r="C622" s="6"/>
      <c r="D622" s="6"/>
      <c r="E622" s="6"/>
    </row>
    <row r="623" spans="3:5">
      <c r="C623" s="6"/>
      <c r="D623" s="6"/>
      <c r="E623" s="6"/>
    </row>
    <row r="624" spans="3:5">
      <c r="C624" s="6"/>
      <c r="D624" s="6"/>
      <c r="E624" s="6"/>
    </row>
  </sheetData>
  <mergeCells count="5">
    <mergeCell ref="B4:F4"/>
    <mergeCell ref="B3:F3"/>
    <mergeCell ref="A17:B17"/>
    <mergeCell ref="A57:B57"/>
    <mergeCell ref="A59:F59"/>
  </mergeCell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F579"/>
  <sheetViews>
    <sheetView workbookViewId="0">
      <selection activeCell="E34" sqref="E34"/>
    </sheetView>
  </sheetViews>
  <sheetFormatPr defaultRowHeight="16.5"/>
  <cols>
    <col min="1" max="1" width="37.7109375" style="26" customWidth="1"/>
    <col min="2" max="2" width="50.140625" style="26" customWidth="1"/>
    <col min="3" max="3" width="21.7109375" style="26" customWidth="1"/>
    <col min="4" max="4" width="28.5703125" style="26" bestFit="1" customWidth="1"/>
    <col min="5" max="5" width="22.7109375" style="26" customWidth="1"/>
    <col min="6" max="6" width="42.140625" style="26" customWidth="1"/>
    <col min="7" max="16384" width="9.140625" style="26"/>
  </cols>
  <sheetData>
    <row r="1" spans="1:6" ht="18.75">
      <c r="A1" s="10" t="s">
        <v>49</v>
      </c>
      <c r="B1" s="4"/>
      <c r="C1" s="4"/>
      <c r="D1" s="4"/>
      <c r="E1" s="4"/>
      <c r="F1" s="4"/>
    </row>
    <row r="3" spans="1:6" ht="18" customHeight="1">
      <c r="A3" s="3" t="s">
        <v>38</v>
      </c>
      <c r="B3" s="32"/>
      <c r="C3" s="33"/>
      <c r="D3" s="33"/>
      <c r="E3" s="33"/>
      <c r="F3" s="33"/>
    </row>
    <row r="4" spans="1:6">
      <c r="A4" s="3" t="s">
        <v>39</v>
      </c>
      <c r="B4" s="32"/>
      <c r="C4" s="33"/>
      <c r="D4" s="33"/>
      <c r="E4" s="33"/>
      <c r="F4" s="33"/>
    </row>
    <row r="6" spans="1:6">
      <c r="A6" s="5" t="s">
        <v>40</v>
      </c>
      <c r="B6" s="5" t="s">
        <v>41</v>
      </c>
      <c r="C6" s="25" t="s">
        <v>42</v>
      </c>
      <c r="D6" s="25" t="s">
        <v>61</v>
      </c>
      <c r="E6" s="5" t="s">
        <v>43</v>
      </c>
      <c r="F6" s="5" t="s">
        <v>44</v>
      </c>
    </row>
    <row r="7" spans="1:6">
      <c r="A7" s="27" t="s">
        <v>50</v>
      </c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27" t="s">
        <v>50</v>
      </c>
      <c r="B8" s="7"/>
      <c r="C8" s="8"/>
      <c r="D8" s="8"/>
      <c r="E8" s="8">
        <f t="shared" ref="E8:E16" si="0">C8-D8</f>
        <v>0</v>
      </c>
      <c r="F8" s="7"/>
    </row>
    <row r="9" spans="1:6">
      <c r="A9" s="27" t="s">
        <v>50</v>
      </c>
      <c r="B9" s="7"/>
      <c r="C9" s="8"/>
      <c r="D9" s="8"/>
      <c r="E9" s="8">
        <f t="shared" si="0"/>
        <v>0</v>
      </c>
      <c r="F9" s="7"/>
    </row>
    <row r="10" spans="1:6">
      <c r="A10" s="27" t="s">
        <v>50</v>
      </c>
      <c r="B10" s="7"/>
      <c r="C10" s="8"/>
      <c r="D10" s="8"/>
      <c r="E10" s="8">
        <f t="shared" si="0"/>
        <v>0</v>
      </c>
      <c r="F10" s="7"/>
    </row>
    <row r="11" spans="1:6">
      <c r="A11" s="27" t="s">
        <v>50</v>
      </c>
      <c r="B11" s="7"/>
      <c r="C11" s="8"/>
      <c r="D11" s="8"/>
      <c r="E11" s="8">
        <f t="shared" si="0"/>
        <v>0</v>
      </c>
      <c r="F11" s="7"/>
    </row>
    <row r="12" spans="1:6">
      <c r="A12" s="27" t="s">
        <v>50</v>
      </c>
      <c r="B12" s="7"/>
      <c r="C12" s="8"/>
      <c r="D12" s="8"/>
      <c r="E12" s="8">
        <f t="shared" si="0"/>
        <v>0</v>
      </c>
      <c r="F12" s="7"/>
    </row>
    <row r="13" spans="1:6">
      <c r="A13" s="27" t="s">
        <v>50</v>
      </c>
      <c r="B13" s="7"/>
      <c r="C13" s="8"/>
      <c r="D13" s="8"/>
      <c r="E13" s="8">
        <f t="shared" si="0"/>
        <v>0</v>
      </c>
      <c r="F13" s="7"/>
    </row>
    <row r="14" spans="1:6">
      <c r="A14" s="27" t="s">
        <v>50</v>
      </c>
      <c r="B14" s="7"/>
      <c r="C14" s="8"/>
      <c r="D14" s="8"/>
      <c r="E14" s="8">
        <f t="shared" si="0"/>
        <v>0</v>
      </c>
      <c r="F14" s="7"/>
    </row>
    <row r="15" spans="1:6">
      <c r="A15" s="27" t="s">
        <v>50</v>
      </c>
      <c r="B15" s="7"/>
      <c r="C15" s="8"/>
      <c r="D15" s="8"/>
      <c r="E15" s="8">
        <f t="shared" si="0"/>
        <v>0</v>
      </c>
      <c r="F15" s="7"/>
    </row>
    <row r="16" spans="1:6">
      <c r="A16" s="27" t="s">
        <v>50</v>
      </c>
      <c r="B16" s="7"/>
      <c r="C16" s="8"/>
      <c r="D16" s="8"/>
      <c r="E16" s="8">
        <f t="shared" si="0"/>
        <v>0</v>
      </c>
      <c r="F16" s="7"/>
    </row>
    <row r="17" spans="1:6">
      <c r="A17" s="34" t="s">
        <v>45</v>
      </c>
      <c r="B17" s="35"/>
      <c r="C17" s="24">
        <f t="shared" ref="C17:D17" si="1">SUM(C7:C16)</f>
        <v>0</v>
      </c>
      <c r="D17" s="24">
        <f t="shared" si="1"/>
        <v>0</v>
      </c>
      <c r="E17" s="24">
        <f>SUM(E7:E16)</f>
        <v>0</v>
      </c>
      <c r="F17" s="9"/>
    </row>
    <row r="18" spans="1:6">
      <c r="A18" s="28"/>
      <c r="B18" s="28"/>
      <c r="C18" s="6"/>
      <c r="D18" s="6"/>
      <c r="E18" s="6"/>
      <c r="F18" s="28"/>
    </row>
    <row r="19" spans="1:6">
      <c r="A19" s="28"/>
      <c r="B19" s="28"/>
      <c r="C19" s="6"/>
      <c r="D19" s="6"/>
      <c r="E19" s="6"/>
      <c r="F19" s="28"/>
    </row>
    <row r="20" spans="1:6">
      <c r="A20" s="28"/>
      <c r="B20" s="28"/>
      <c r="C20" s="6"/>
      <c r="D20" s="6"/>
      <c r="E20" s="6"/>
      <c r="F20" s="28"/>
    </row>
    <row r="21" spans="1:6">
      <c r="A21" s="28"/>
      <c r="B21" s="28"/>
      <c r="C21" s="6"/>
      <c r="D21" s="6"/>
      <c r="E21" s="6"/>
      <c r="F21" s="28"/>
    </row>
    <row r="22" spans="1:6">
      <c r="A22" s="28"/>
      <c r="B22" s="28"/>
      <c r="C22" s="6"/>
      <c r="D22" s="6"/>
      <c r="E22" s="6"/>
      <c r="F22" s="28"/>
    </row>
    <row r="23" spans="1:6">
      <c r="A23" s="28"/>
      <c r="B23" s="28"/>
      <c r="C23" s="6"/>
      <c r="D23" s="6"/>
      <c r="E23" s="6"/>
      <c r="F23" s="28"/>
    </row>
    <row r="24" spans="1:6">
      <c r="A24" s="28"/>
      <c r="B24" s="28"/>
      <c r="C24" s="6"/>
      <c r="D24" s="6"/>
      <c r="E24" s="6"/>
      <c r="F24" s="28"/>
    </row>
    <row r="25" spans="1:6">
      <c r="A25" s="28"/>
      <c r="B25" s="28"/>
      <c r="C25" s="6"/>
      <c r="D25" s="6"/>
      <c r="E25" s="6"/>
      <c r="F25" s="28"/>
    </row>
    <row r="26" spans="1:6">
      <c r="A26" s="28"/>
      <c r="B26" s="28"/>
      <c r="C26" s="6"/>
      <c r="D26" s="6"/>
      <c r="E26" s="6"/>
      <c r="F26" s="28"/>
    </row>
    <row r="27" spans="1:6">
      <c r="A27" s="28"/>
      <c r="B27" s="28"/>
      <c r="C27" s="6"/>
      <c r="D27" s="6"/>
      <c r="E27" s="6"/>
      <c r="F27" s="28"/>
    </row>
    <row r="28" spans="1:6">
      <c r="A28" s="28"/>
      <c r="B28" s="28"/>
      <c r="C28" s="6"/>
      <c r="D28" s="6"/>
      <c r="E28" s="6"/>
      <c r="F28" s="28"/>
    </row>
    <row r="29" spans="1:6">
      <c r="A29" s="28"/>
      <c r="B29" s="28"/>
      <c r="C29" s="6"/>
      <c r="D29" s="6"/>
      <c r="E29" s="6"/>
      <c r="F29" s="28"/>
    </row>
    <row r="30" spans="1:6">
      <c r="A30" s="28"/>
      <c r="B30" s="28"/>
      <c r="C30" s="6"/>
      <c r="D30" s="6"/>
      <c r="E30" s="6"/>
      <c r="F30" s="28"/>
    </row>
    <row r="31" spans="1:6">
      <c r="A31" s="28"/>
      <c r="B31" s="28"/>
      <c r="C31" s="6"/>
      <c r="D31" s="6"/>
      <c r="E31" s="6"/>
      <c r="F31" s="28"/>
    </row>
    <row r="32" spans="1:6">
      <c r="A32" s="28"/>
      <c r="B32" s="28"/>
      <c r="C32" s="6"/>
      <c r="D32" s="6"/>
      <c r="E32" s="6"/>
      <c r="F32" s="28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7" spans="1:1">
      <c r="A7" s="2" t="s">
        <v>56</v>
      </c>
    </row>
    <row r="8" spans="1:1">
      <c r="A8" s="11" t="s">
        <v>57</v>
      </c>
    </row>
    <row r="9" spans="1:1">
      <c r="A9" s="11" t="s">
        <v>58</v>
      </c>
    </row>
    <row r="10" spans="1:1">
      <c r="A10" s="11" t="s">
        <v>59</v>
      </c>
    </row>
    <row r="11" spans="1:1">
      <c r="A11" s="11" t="s">
        <v>60</v>
      </c>
    </row>
    <row r="12" spans="1:1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059FF-3CB8-4DEF-A71A-D6196939CF0E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Windows User</cp:lastModifiedBy>
  <cp:revision/>
  <cp:lastPrinted>2017-09-12T20:28:53Z</cp:lastPrinted>
  <dcterms:created xsi:type="dcterms:W3CDTF">2016-04-13T16:19:24Z</dcterms:created>
  <dcterms:modified xsi:type="dcterms:W3CDTF">2017-09-14T17:15:24Z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