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95" windowHeight="12015" activeTab="1"/>
  </bookViews>
  <sheets>
    <sheet name="Commissioning &amp; Fees" sheetId="2" r:id="rId1"/>
    <sheet name="Venue &amp; Logistics" sheetId="3" r:id="rId2"/>
  </sheets>
  <calcPr calcId="125725"/>
</workbook>
</file>

<file path=xl/calcChain.xml><?xml version="1.0" encoding="utf-8"?>
<calcChain xmlns="http://schemas.openxmlformats.org/spreadsheetml/2006/main">
  <c r="C33" i="3"/>
  <c r="C32"/>
  <c r="C150" i="2"/>
  <c r="C149"/>
  <c r="C145"/>
  <c r="C133"/>
  <c r="C121"/>
  <c r="C107"/>
  <c r="C95"/>
  <c r="C83"/>
  <c r="C71"/>
  <c r="C57"/>
  <c r="C45"/>
  <c r="C31"/>
  <c r="C16"/>
  <c r="C27" i="3"/>
  <c r="C15"/>
</calcChain>
</file>

<file path=xl/sharedStrings.xml><?xml version="1.0" encoding="utf-8"?>
<sst xmlns="http://schemas.openxmlformats.org/spreadsheetml/2006/main" count="172" uniqueCount="56">
  <si>
    <t>Sub Code</t>
  </si>
  <si>
    <t>Sum (no VAT)</t>
  </si>
  <si>
    <t>PO Number</t>
  </si>
  <si>
    <t>Invoice Paid</t>
  </si>
  <si>
    <t>Notes</t>
  </si>
  <si>
    <t>Item Description</t>
  </si>
  <si>
    <t>Details in Red are estimates/TBC - details in black are confirmed/orders raised</t>
  </si>
  <si>
    <t>BUDGET</t>
  </si>
  <si>
    <t>DO NOT EXCEED OR CHANGE!</t>
  </si>
  <si>
    <t>TOTAL BUDGET</t>
  </si>
  <si>
    <t>TOTAL ALLOCATED</t>
  </si>
  <si>
    <t>Commissioning &amp; Fees</t>
  </si>
  <si>
    <t>ZK101</t>
  </si>
  <si>
    <t>Venue &amp; Logistics</t>
  </si>
  <si>
    <t>ZK107</t>
  </si>
  <si>
    <t>LOGG - Major Commissions in 2017</t>
  </si>
  <si>
    <t>[Analysis Code]</t>
  </si>
  <si>
    <t>Visual Art Commissioning &amp; Fees (not really)</t>
  </si>
  <si>
    <t>K207</t>
  </si>
  <si>
    <t>Music Commissioning &amp; Fees (not really)</t>
  </si>
  <si>
    <t>K208</t>
  </si>
  <si>
    <t>Drama Commissioning &amp; Fees (not really)</t>
  </si>
  <si>
    <t>K209</t>
  </si>
  <si>
    <t>Dance Commissioning &amp; Fees (not really)</t>
  </si>
  <si>
    <t>K210</t>
  </si>
  <si>
    <t>Comedy Commissioning &amp; Fees (not really)</t>
  </si>
  <si>
    <t>K211</t>
  </si>
  <si>
    <t>Circus Commissioning &amp; Fees (not really)</t>
  </si>
  <si>
    <t>K212</t>
  </si>
  <si>
    <t>Digital Commissioning &amp; Fees (not really)</t>
  </si>
  <si>
    <t>K213</t>
  </si>
  <si>
    <t>2017 Neighbourhood Commission #1 [Enter name]</t>
  </si>
  <si>
    <t>2017 Neighbourhood Commission #2 [Enter name]</t>
  </si>
  <si>
    <t>2017 Neighbourhood Commission #3 [Enter name]</t>
  </si>
  <si>
    <t>2017 Neighbourhood Commission #4 [Enter name]</t>
  </si>
  <si>
    <t>2017 Neighbourhood Commission #5 [Enter name]</t>
  </si>
  <si>
    <t>2017 Neighbourhood Commission #6 [Enter name]</t>
  </si>
  <si>
    <t>2017 Neighbourhood Commission #7 [Enter name]</t>
  </si>
  <si>
    <t>Literature Commissioning &amp; Fees (not really)</t>
  </si>
  <si>
    <t>Opera Commissioning &amp; Fees (not really)</t>
  </si>
  <si>
    <t>Film Commissioning &amp; Fees (not really)</t>
  </si>
  <si>
    <t>Major Projects Commissioning &amp; Fees (not really)</t>
  </si>
  <si>
    <t>2017 Citywide Commission #1 [Enter name]</t>
  </si>
  <si>
    <t>K214</t>
  </si>
  <si>
    <t>K215</t>
  </si>
  <si>
    <t>K216</t>
  </si>
  <si>
    <t>K217</t>
  </si>
  <si>
    <t>2017 Citywide Commission #2 [Enter name]</t>
  </si>
  <si>
    <t>2017 Citywide Commission #3 [Enter name]</t>
  </si>
  <si>
    <t>2017 Citywide Commission #4 [Enter name]</t>
  </si>
  <si>
    <t>VENUE COSTS</t>
  </si>
  <si>
    <t xml:space="preserve">2017 Neighbourhood Commissions Production Allowance </t>
  </si>
  <si>
    <t xml:space="preserve">2017 Citywide Commissions Production Allowance </t>
  </si>
  <si>
    <t>COMMS EQUIPMENT (not really)</t>
  </si>
  <si>
    <t>K136</t>
  </si>
  <si>
    <t>K257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</si>
</sst>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&quot;£&quot;#,##0.00"/>
    <numFmt numFmtId="165" formatCode="_-* #,##0_-;\-* #,##0_-;_-* &quot;-&quot;??_-;_-@_-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9" xfId="0" applyFont="1" applyBorder="1"/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4" fillId="0" borderId="7" xfId="0" applyFont="1" applyBorder="1"/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10" xfId="0" applyFont="1" applyBorder="1"/>
    <xf numFmtId="164" fontId="4" fillId="0" borderId="6" xfId="0" applyNumberFormat="1" applyFont="1" applyBorder="1" applyAlignment="1">
      <alignment horizontal="center"/>
    </xf>
    <xf numFmtId="0" fontId="6" fillId="0" borderId="11" xfId="0" applyFont="1" applyBorder="1"/>
    <xf numFmtId="0" fontId="7" fillId="0" borderId="4" xfId="0" applyFont="1" applyBorder="1"/>
    <xf numFmtId="164" fontId="7" fillId="0" borderId="4" xfId="0" applyNumberFormat="1" applyFont="1" applyBorder="1" applyAlignment="1">
      <alignment horizontal="center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15" fontId="7" fillId="0" borderId="2" xfId="0" applyNumberFormat="1" applyFont="1" applyBorder="1"/>
    <xf numFmtId="164" fontId="7" fillId="0" borderId="10" xfId="0" applyNumberFormat="1" applyFont="1" applyBorder="1" applyAlignment="1">
      <alignment horizontal="center"/>
    </xf>
    <xf numFmtId="0" fontId="6" fillId="0" borderId="4" xfId="0" applyFont="1" applyBorder="1"/>
    <xf numFmtId="0" fontId="4" fillId="0" borderId="3" xfId="0" applyFont="1" applyBorder="1"/>
    <xf numFmtId="164" fontId="4" fillId="0" borderId="3" xfId="0" applyNumberFormat="1" applyFont="1" applyBorder="1" applyAlignment="1">
      <alignment horizontal="center"/>
    </xf>
    <xf numFmtId="0" fontId="4" fillId="0" borderId="8" xfId="0" applyFont="1" applyBorder="1"/>
    <xf numFmtId="0" fontId="1" fillId="0" borderId="0" xfId="0" applyFont="1" applyBorder="1" applyAlignment="1">
      <alignment horizontal="center"/>
    </xf>
    <xf numFmtId="0" fontId="9" fillId="0" borderId="0" xfId="0" applyFont="1"/>
    <xf numFmtId="0" fontId="6" fillId="0" borderId="0" xfId="0" applyFont="1" applyBorder="1" applyAlignment="1">
      <alignment horizontal="right"/>
    </xf>
    <xf numFmtId="164" fontId="6" fillId="0" borderId="6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9" fillId="0" borderId="0" xfId="0" applyFont="1" applyBorder="1"/>
    <xf numFmtId="0" fontId="7" fillId="0" borderId="12" xfId="0" applyFont="1" applyBorder="1"/>
    <xf numFmtId="0" fontId="7" fillId="0" borderId="13" xfId="0" applyFont="1" applyBorder="1"/>
    <xf numFmtId="164" fontId="4" fillId="0" borderId="10" xfId="0" applyNumberFormat="1" applyFont="1" applyBorder="1" applyAlignment="1">
      <alignment horizontal="center"/>
    </xf>
    <xf numFmtId="0" fontId="4" fillId="0" borderId="12" xfId="0" applyFont="1" applyBorder="1"/>
    <xf numFmtId="164" fontId="6" fillId="0" borderId="7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/>
    <xf numFmtId="165" fontId="10" fillId="0" borderId="0" xfId="1" applyNumberFormat="1" applyFont="1" applyBorder="1" applyProtection="1">
      <protection locked="0"/>
    </xf>
    <xf numFmtId="0" fontId="6" fillId="0" borderId="15" xfId="0" applyFont="1" applyBorder="1"/>
    <xf numFmtId="0" fontId="6" fillId="0" borderId="16" xfId="0" applyFont="1" applyBorder="1"/>
    <xf numFmtId="0" fontId="0" fillId="0" borderId="17" xfId="0" applyBorder="1"/>
    <xf numFmtId="0" fontId="0" fillId="0" borderId="18" xfId="0" applyBorder="1"/>
    <xf numFmtId="0" fontId="11" fillId="0" borderId="0" xfId="0" applyFont="1"/>
    <xf numFmtId="0" fontId="12" fillId="0" borderId="0" xfId="0" applyFont="1"/>
    <xf numFmtId="0" fontId="4" fillId="0" borderId="13" xfId="0" applyFont="1" applyBorder="1"/>
    <xf numFmtId="0" fontId="6" fillId="0" borderId="0" xfId="0" applyFont="1" applyAlignment="1">
      <alignment horizontal="right"/>
    </xf>
    <xf numFmtId="0" fontId="4" fillId="0" borderId="14" xfId="0" applyFont="1" applyBorder="1"/>
    <xf numFmtId="0" fontId="6" fillId="0" borderId="7" xfId="0" applyFont="1" applyBorder="1"/>
    <xf numFmtId="164" fontId="6" fillId="0" borderId="1" xfId="0" applyNumberFormat="1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4" fontId="0" fillId="0" borderId="0" xfId="0" applyNumberFormat="1"/>
    <xf numFmtId="0" fontId="14" fillId="0" borderId="2" xfId="0" applyFont="1" applyBorder="1"/>
    <xf numFmtId="0" fontId="14" fillId="0" borderId="16" xfId="0" applyFont="1" applyBorder="1"/>
    <xf numFmtId="0" fontId="14" fillId="0" borderId="17" xfId="0" applyFont="1" applyBorder="1"/>
    <xf numFmtId="0" fontId="4" fillId="2" borderId="10" xfId="0" applyFont="1" applyFill="1" applyBorder="1"/>
    <xf numFmtId="0" fontId="4" fillId="2" borderId="14" xfId="0" applyFont="1" applyFill="1" applyBorder="1"/>
    <xf numFmtId="0" fontId="4" fillId="2" borderId="2" xfId="0" applyFont="1" applyFill="1" applyBorder="1"/>
    <xf numFmtId="0" fontId="4" fillId="2" borderId="5" xfId="0" applyFont="1" applyFill="1" applyBorder="1"/>
    <xf numFmtId="0" fontId="15" fillId="0" borderId="0" xfId="0" applyFont="1"/>
    <xf numFmtId="164" fontId="6" fillId="0" borderId="0" xfId="0" applyNumberFormat="1" applyFont="1" applyBorder="1" applyAlignment="1">
      <alignment horizontal="center"/>
    </xf>
    <xf numFmtId="0" fontId="4" fillId="0" borderId="19" xfId="0" applyFont="1" applyFill="1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6"/>
  <sheetViews>
    <sheetView zoomScaleNormal="100" workbookViewId="0">
      <selection activeCell="D154" sqref="D154"/>
    </sheetView>
  </sheetViews>
  <sheetFormatPr defaultRowHeight="15"/>
  <cols>
    <col min="1" max="1" width="25.7109375" customWidth="1"/>
    <col min="2" max="2" width="50.42578125" customWidth="1"/>
    <col min="3" max="3" width="18.28515625" style="14" customWidth="1"/>
    <col min="4" max="4" width="16.140625" customWidth="1"/>
    <col min="5" max="5" width="17.85546875" customWidth="1"/>
    <col min="6" max="6" width="72" customWidth="1"/>
    <col min="8" max="8" width="36.140625" customWidth="1"/>
    <col min="9" max="9" width="16.85546875" customWidth="1"/>
  </cols>
  <sheetData>
    <row r="1" spans="1:6" ht="46.5">
      <c r="A1" s="57" t="s">
        <v>15</v>
      </c>
      <c r="B1" s="8"/>
    </row>
    <row r="2" spans="1:6" ht="36">
      <c r="A2" s="74" t="s">
        <v>16</v>
      </c>
      <c r="B2" s="8"/>
    </row>
    <row r="3" spans="1:6" ht="36">
      <c r="A3" s="9" t="s">
        <v>11</v>
      </c>
      <c r="B3" s="9"/>
    </row>
    <row r="4" spans="1:6" ht="36">
      <c r="A4" s="9" t="s">
        <v>12</v>
      </c>
      <c r="F4" s="1" t="s">
        <v>6</v>
      </c>
    </row>
    <row r="5" spans="1:6" ht="36">
      <c r="A5" s="9"/>
    </row>
    <row r="6" spans="1:6" ht="26.25">
      <c r="A6" s="10" t="s">
        <v>17</v>
      </c>
    </row>
    <row r="7" spans="1:6" ht="14.25" customHeight="1" thickBot="1">
      <c r="A7" s="10"/>
    </row>
    <row r="8" spans="1:6" ht="18.75" customHeight="1" thickBot="1">
      <c r="A8" s="12" t="s">
        <v>0</v>
      </c>
      <c r="B8" s="12" t="s">
        <v>5</v>
      </c>
      <c r="C8" s="15" t="s">
        <v>1</v>
      </c>
      <c r="D8" s="12" t="s">
        <v>2</v>
      </c>
      <c r="E8" s="13" t="s">
        <v>3</v>
      </c>
      <c r="F8" s="12" t="s">
        <v>4</v>
      </c>
    </row>
    <row r="9" spans="1:6" ht="18.75" customHeight="1" thickBot="1">
      <c r="A9" s="43" t="s">
        <v>18</v>
      </c>
      <c r="B9" s="35"/>
      <c r="C9" s="49"/>
      <c r="D9" s="35"/>
      <c r="E9" s="62"/>
      <c r="F9" s="35"/>
    </row>
    <row r="10" spans="1:6" ht="15.75" customHeight="1">
      <c r="A10" s="50"/>
      <c r="B10" s="24" t="s">
        <v>31</v>
      </c>
      <c r="C10" s="47">
        <v>80000</v>
      </c>
      <c r="D10" s="24"/>
      <c r="E10" s="61"/>
      <c r="F10" s="24"/>
    </row>
    <row r="11" spans="1:6" ht="18.75" customHeight="1">
      <c r="A11" s="10"/>
      <c r="B11" s="23"/>
      <c r="C11" s="22"/>
      <c r="D11" s="23"/>
      <c r="E11" s="21"/>
      <c r="F11" s="23"/>
    </row>
    <row r="12" spans="1:6" ht="18" customHeight="1">
      <c r="A12" s="10"/>
      <c r="B12" s="23"/>
      <c r="C12" s="22"/>
      <c r="D12" s="23"/>
      <c r="E12" s="21"/>
      <c r="F12" s="23"/>
    </row>
    <row r="13" spans="1:6" ht="16.5" customHeight="1">
      <c r="A13" s="10"/>
      <c r="B13" s="2"/>
      <c r="C13" s="16"/>
      <c r="D13" s="2"/>
      <c r="E13" s="6"/>
      <c r="F13" s="2"/>
    </row>
    <row r="14" spans="1:6" ht="16.5" customHeight="1">
      <c r="A14" s="10"/>
      <c r="B14" s="2"/>
      <c r="C14" s="16"/>
      <c r="D14" s="2"/>
      <c r="E14" s="6"/>
      <c r="F14" s="2"/>
    </row>
    <row r="15" spans="1:6" ht="17.25" customHeight="1" thickBot="1">
      <c r="A15" s="10"/>
      <c r="B15" s="3"/>
      <c r="C15" s="17"/>
      <c r="D15" s="3"/>
      <c r="E15" s="7"/>
      <c r="F15" s="3"/>
    </row>
    <row r="16" spans="1:6" ht="16.5" customHeight="1" thickBot="1">
      <c r="A16" s="10"/>
      <c r="B16" s="4" t="s">
        <v>10</v>
      </c>
      <c r="C16" s="64">
        <f>SUM(C10:C15)</f>
        <v>80000</v>
      </c>
    </row>
    <row r="17" spans="1:6" s="40" customFormat="1" ht="19.5" thickBot="1">
      <c r="B17" s="41" t="s">
        <v>7</v>
      </c>
      <c r="C17" s="42">
        <v>80000</v>
      </c>
      <c r="D17" s="40" t="s">
        <v>8</v>
      </c>
    </row>
    <row r="19" spans="1:6" ht="26.25">
      <c r="A19" s="10" t="s">
        <v>19</v>
      </c>
    </row>
    <row r="20" spans="1:6" ht="15.75" customHeight="1" thickBot="1">
      <c r="A20" s="10"/>
    </row>
    <row r="21" spans="1:6" s="11" customFormat="1" ht="19.5" thickBot="1">
      <c r="A21" s="12" t="s">
        <v>0</v>
      </c>
      <c r="B21" s="12" t="s">
        <v>5</v>
      </c>
      <c r="C21" s="15" t="s">
        <v>1</v>
      </c>
      <c r="D21" s="12" t="s">
        <v>2</v>
      </c>
      <c r="E21" s="13" t="s">
        <v>3</v>
      </c>
      <c r="F21" s="12" t="s">
        <v>4</v>
      </c>
    </row>
    <row r="22" spans="1:6" s="11" customFormat="1" ht="19.5" thickBot="1">
      <c r="A22" s="43" t="s">
        <v>20</v>
      </c>
      <c r="B22" s="35"/>
      <c r="C22" s="49"/>
      <c r="D22" s="35"/>
      <c r="E22" s="62"/>
      <c r="F22" s="35"/>
    </row>
    <row r="23" spans="1:6" ht="18.75">
      <c r="A23" s="50"/>
      <c r="B23" s="24" t="s">
        <v>32</v>
      </c>
      <c r="C23" s="47">
        <v>80000</v>
      </c>
      <c r="D23" s="24"/>
      <c r="E23" s="61"/>
      <c r="F23" s="24"/>
    </row>
    <row r="24" spans="1:6">
      <c r="A24" s="5"/>
      <c r="B24" s="29"/>
      <c r="C24" s="30"/>
      <c r="D24" s="23"/>
      <c r="E24" s="21"/>
      <c r="F24" s="24"/>
    </row>
    <row r="25" spans="1:6">
      <c r="A25" s="5"/>
      <c r="B25" s="29"/>
      <c r="C25" s="30"/>
      <c r="D25" s="23"/>
      <c r="E25" s="21"/>
      <c r="F25" s="23"/>
    </row>
    <row r="26" spans="1:6">
      <c r="A26" s="5"/>
      <c r="B26" s="29"/>
      <c r="C26" s="30"/>
      <c r="D26" s="24"/>
      <c r="E26" s="21"/>
      <c r="F26" s="23"/>
    </row>
    <row r="27" spans="1:6">
      <c r="A27" s="5"/>
      <c r="B27" s="29"/>
      <c r="C27" s="30"/>
      <c r="D27" s="23"/>
      <c r="E27" s="21"/>
      <c r="F27" s="23"/>
    </row>
    <row r="28" spans="1:6" ht="16.5" customHeight="1">
      <c r="A28" s="10"/>
      <c r="B28" s="24"/>
      <c r="C28" s="47"/>
      <c r="D28" s="45"/>
      <c r="E28" s="46"/>
      <c r="F28" s="48"/>
    </row>
    <row r="29" spans="1:6" ht="16.5" customHeight="1">
      <c r="A29" s="10"/>
      <c r="B29" s="24"/>
      <c r="C29" s="47"/>
      <c r="D29" s="45"/>
      <c r="E29" s="46"/>
      <c r="F29" s="48"/>
    </row>
    <row r="30" spans="1:6" ht="18" customHeight="1" thickBot="1">
      <c r="A30" s="10"/>
      <c r="B30" s="3"/>
      <c r="C30" s="17"/>
      <c r="D30" s="3"/>
      <c r="E30" s="7"/>
      <c r="F30" s="3"/>
    </row>
    <row r="31" spans="1:6" ht="16.5" thickBot="1">
      <c r="B31" s="4" t="s">
        <v>10</v>
      </c>
      <c r="C31" s="64">
        <f>SUM(C23:C30)</f>
        <v>80000</v>
      </c>
    </row>
    <row r="32" spans="1:6" s="11" customFormat="1" ht="19.5" thickBot="1">
      <c r="B32" s="41" t="s">
        <v>7</v>
      </c>
      <c r="C32" s="42">
        <v>80000</v>
      </c>
      <c r="D32" s="40" t="s">
        <v>8</v>
      </c>
      <c r="E32" s="40"/>
      <c r="F32" s="40"/>
    </row>
    <row r="34" spans="1:8" ht="26.25">
      <c r="A34" s="10" t="s">
        <v>21</v>
      </c>
    </row>
    <row r="35" spans="1:8" ht="15.75" thickBot="1">
      <c r="A35" s="5"/>
    </row>
    <row r="36" spans="1:8" ht="19.5" thickBot="1">
      <c r="A36" s="26" t="s">
        <v>0</v>
      </c>
      <c r="B36" s="12" t="s">
        <v>5</v>
      </c>
      <c r="C36" s="15" t="s">
        <v>1</v>
      </c>
      <c r="D36" s="12" t="s">
        <v>2</v>
      </c>
      <c r="E36" s="13" t="s">
        <v>3</v>
      </c>
      <c r="F36" s="12" t="s">
        <v>4</v>
      </c>
    </row>
    <row r="37" spans="1:8" ht="19.5" thickBot="1">
      <c r="A37" s="43" t="s">
        <v>22</v>
      </c>
      <c r="B37" s="20"/>
      <c r="C37" s="19"/>
      <c r="D37" s="20"/>
      <c r="E37" s="18"/>
      <c r="F37" s="20"/>
    </row>
    <row r="38" spans="1:8">
      <c r="A38" s="39"/>
      <c r="B38" s="24" t="s">
        <v>33</v>
      </c>
      <c r="C38" s="47">
        <v>80000</v>
      </c>
      <c r="D38" s="29"/>
      <c r="E38" s="32"/>
      <c r="F38" s="31"/>
    </row>
    <row r="39" spans="1:8">
      <c r="A39" s="39"/>
      <c r="B39" s="29"/>
      <c r="C39" s="30"/>
      <c r="D39" s="67"/>
      <c r="E39" s="32"/>
      <c r="F39" s="33"/>
    </row>
    <row r="40" spans="1:8">
      <c r="A40" s="39"/>
      <c r="B40" s="29"/>
      <c r="C40" s="30"/>
      <c r="D40" s="67"/>
      <c r="E40" s="32"/>
      <c r="F40" s="29"/>
    </row>
    <row r="41" spans="1:8">
      <c r="A41" s="39"/>
      <c r="B41" s="29"/>
      <c r="C41" s="30"/>
      <c r="D41" s="67"/>
      <c r="E41" s="32"/>
      <c r="F41" s="29"/>
    </row>
    <row r="42" spans="1:8">
      <c r="A42" s="39"/>
      <c r="B42" s="29"/>
      <c r="C42" s="30"/>
      <c r="D42" s="67"/>
      <c r="E42" s="32"/>
      <c r="F42" s="29"/>
    </row>
    <row r="43" spans="1:8">
      <c r="A43" s="39"/>
      <c r="B43" s="23"/>
      <c r="C43" s="22"/>
      <c r="D43" s="23"/>
      <c r="E43" s="21"/>
      <c r="F43" s="23"/>
    </row>
    <row r="44" spans="1:8" ht="15.75" thickBot="1">
      <c r="A44" s="5"/>
      <c r="B44" s="3"/>
      <c r="C44" s="17"/>
      <c r="D44" s="3"/>
      <c r="E44" s="7"/>
      <c r="F44" s="3"/>
    </row>
    <row r="45" spans="1:8" ht="16.5" thickBot="1">
      <c r="A45" s="5"/>
      <c r="B45" s="4" t="s">
        <v>10</v>
      </c>
      <c r="C45" s="64">
        <f>SUM(C37:C44)</f>
        <v>80000</v>
      </c>
    </row>
    <row r="46" spans="1:8" s="40" customFormat="1" ht="19.5" thickBot="1">
      <c r="A46" s="44"/>
      <c r="B46" s="41" t="s">
        <v>7</v>
      </c>
      <c r="C46" s="42">
        <v>80000</v>
      </c>
      <c r="D46" s="40" t="s">
        <v>8</v>
      </c>
    </row>
    <row r="47" spans="1:8">
      <c r="A47" s="5"/>
      <c r="H47" s="52"/>
    </row>
    <row r="48" spans="1:8" ht="26.25">
      <c r="A48" s="10" t="s">
        <v>23</v>
      </c>
      <c r="H48" s="52"/>
    </row>
    <row r="49" spans="1:8" ht="15.75" thickBot="1">
      <c r="A49" s="5"/>
      <c r="H49" s="52"/>
    </row>
    <row r="50" spans="1:8" ht="19.5" thickBot="1">
      <c r="A50" s="26" t="s">
        <v>0</v>
      </c>
      <c r="B50" s="12" t="s">
        <v>5</v>
      </c>
      <c r="C50" s="15" t="s">
        <v>1</v>
      </c>
      <c r="D50" s="12" t="s">
        <v>2</v>
      </c>
      <c r="E50" s="13" t="s">
        <v>3</v>
      </c>
      <c r="F50" s="12" t="s">
        <v>4</v>
      </c>
    </row>
    <row r="51" spans="1:8" ht="19.5" thickBot="1">
      <c r="A51" s="43" t="s">
        <v>24</v>
      </c>
      <c r="B51" s="35"/>
      <c r="C51" s="49"/>
      <c r="D51" s="35"/>
      <c r="E51" s="62"/>
      <c r="F51" s="35"/>
    </row>
    <row r="52" spans="1:8" ht="18.75">
      <c r="A52" s="50"/>
      <c r="B52" s="24" t="s">
        <v>34</v>
      </c>
      <c r="C52" s="47">
        <v>80000</v>
      </c>
      <c r="D52" s="70"/>
      <c r="E52" s="71"/>
      <c r="F52" s="24"/>
    </row>
    <row r="53" spans="1:8">
      <c r="A53" s="1"/>
      <c r="B53" s="29"/>
      <c r="C53" s="22"/>
      <c r="D53" s="72"/>
      <c r="E53" s="73"/>
      <c r="F53" s="24"/>
    </row>
    <row r="54" spans="1:8">
      <c r="B54" s="23"/>
      <c r="C54" s="22"/>
      <c r="D54" s="23"/>
      <c r="E54" s="21"/>
      <c r="F54" s="23"/>
    </row>
    <row r="55" spans="1:8">
      <c r="B55" s="23"/>
      <c r="C55" s="22"/>
      <c r="D55" s="23"/>
      <c r="E55" s="21"/>
      <c r="F55" s="23"/>
    </row>
    <row r="56" spans="1:8" ht="15.75" thickBot="1">
      <c r="B56" s="36"/>
      <c r="C56" s="37"/>
      <c r="D56" s="36"/>
      <c r="E56" s="38"/>
      <c r="F56" s="36"/>
    </row>
    <row r="57" spans="1:8" ht="16.5" thickBot="1">
      <c r="B57" s="4" t="s">
        <v>10</v>
      </c>
      <c r="C57" s="64">
        <f>SUM(C52:C56)</f>
        <v>80000</v>
      </c>
    </row>
    <row r="58" spans="1:8" s="40" customFormat="1" ht="19.5" thickBot="1">
      <c r="B58" s="41" t="s">
        <v>7</v>
      </c>
      <c r="C58" s="42">
        <v>80000</v>
      </c>
      <c r="D58" s="40" t="s">
        <v>8</v>
      </c>
    </row>
    <row r="60" spans="1:8" ht="26.25">
      <c r="A60" s="10" t="s">
        <v>25</v>
      </c>
    </row>
    <row r="61" spans="1:8" ht="15.75" thickBot="1"/>
    <row r="62" spans="1:8" ht="19.5" thickBot="1">
      <c r="A62" s="26" t="s">
        <v>0</v>
      </c>
      <c r="B62" s="12" t="s">
        <v>5</v>
      </c>
      <c r="C62" s="15" t="s">
        <v>1</v>
      </c>
      <c r="D62" s="12" t="s">
        <v>2</v>
      </c>
      <c r="E62" s="13" t="s">
        <v>3</v>
      </c>
      <c r="F62" s="12" t="s">
        <v>4</v>
      </c>
    </row>
    <row r="63" spans="1:8" ht="19.5" thickBot="1">
      <c r="A63" s="43" t="s">
        <v>26</v>
      </c>
      <c r="B63" s="35"/>
      <c r="C63" s="49"/>
      <c r="D63" s="53"/>
      <c r="E63" s="35"/>
      <c r="F63" s="35"/>
    </row>
    <row r="64" spans="1:8" ht="16.5" customHeight="1">
      <c r="A64" s="50"/>
      <c r="B64" s="24" t="s">
        <v>35</v>
      </c>
      <c r="C64" s="47">
        <v>80000</v>
      </c>
      <c r="D64" s="54"/>
      <c r="E64" s="51"/>
      <c r="F64" s="51"/>
    </row>
    <row r="65" spans="1:6">
      <c r="B65" s="31"/>
      <c r="C65" s="34"/>
      <c r="D65" s="68"/>
      <c r="E65" s="31"/>
      <c r="F65" s="31"/>
    </row>
    <row r="66" spans="1:6" s="11" customFormat="1" ht="15" customHeight="1">
      <c r="B66" s="31"/>
      <c r="C66" s="30"/>
      <c r="D66" s="69"/>
      <c r="E66" s="29"/>
      <c r="F66" s="31"/>
    </row>
    <row r="67" spans="1:6">
      <c r="A67" s="5"/>
      <c r="B67" s="23"/>
      <c r="C67" s="22"/>
      <c r="D67" s="21"/>
      <c r="E67" s="23"/>
      <c r="F67" s="29"/>
    </row>
    <row r="68" spans="1:6">
      <c r="A68" s="5"/>
      <c r="B68" s="2"/>
      <c r="C68" s="16"/>
      <c r="D68" s="55"/>
      <c r="E68" s="2"/>
      <c r="F68" s="2"/>
    </row>
    <row r="69" spans="1:6">
      <c r="A69" s="5"/>
      <c r="B69" s="2"/>
      <c r="C69" s="16"/>
      <c r="D69" s="55"/>
      <c r="E69" s="2"/>
      <c r="F69" s="2"/>
    </row>
    <row r="70" spans="1:6" ht="15.75" thickBot="1">
      <c r="A70" s="5"/>
      <c r="B70" s="3"/>
      <c r="C70" s="17"/>
      <c r="D70" s="56"/>
      <c r="E70" s="3"/>
      <c r="F70" s="3"/>
    </row>
    <row r="71" spans="1:6" s="40" customFormat="1" ht="19.5" thickBot="1">
      <c r="A71" s="44"/>
      <c r="B71" s="4" t="s">
        <v>10</v>
      </c>
      <c r="C71" s="64">
        <f>SUM(C63:C70)</f>
        <v>80000</v>
      </c>
      <c r="D71"/>
      <c r="E71"/>
      <c r="F71"/>
    </row>
    <row r="72" spans="1:6" ht="19.5" thickBot="1">
      <c r="A72" s="5"/>
      <c r="B72" s="41" t="s">
        <v>7</v>
      </c>
      <c r="C72" s="42">
        <v>80000</v>
      </c>
      <c r="D72" s="40" t="s">
        <v>8</v>
      </c>
      <c r="E72" s="40"/>
      <c r="F72" s="40"/>
    </row>
    <row r="74" spans="1:6" ht="26.25">
      <c r="A74" s="10" t="s">
        <v>27</v>
      </c>
    </row>
    <row r="75" spans="1:6" ht="15.75" customHeight="1" thickBot="1">
      <c r="A75" s="10"/>
    </row>
    <row r="76" spans="1:6" ht="19.5" thickBot="1">
      <c r="A76" s="26" t="s">
        <v>0</v>
      </c>
      <c r="B76" s="12" t="s">
        <v>5</v>
      </c>
      <c r="C76" s="15" t="s">
        <v>1</v>
      </c>
      <c r="D76" s="12" t="s">
        <v>2</v>
      </c>
      <c r="E76" s="13" t="s">
        <v>3</v>
      </c>
      <c r="F76" s="12" t="s">
        <v>4</v>
      </c>
    </row>
    <row r="77" spans="1:6" ht="19.5" thickBot="1">
      <c r="A77" s="43" t="s">
        <v>28</v>
      </c>
      <c r="B77" s="35"/>
      <c r="C77" s="49"/>
      <c r="D77" s="35"/>
      <c r="E77" s="62"/>
      <c r="F77" s="35"/>
    </row>
    <row r="78" spans="1:6" ht="18.75">
      <c r="A78" s="50"/>
      <c r="B78" s="24" t="s">
        <v>36</v>
      </c>
      <c r="C78" s="47">
        <v>80000</v>
      </c>
      <c r="D78" s="70"/>
      <c r="E78" s="71"/>
      <c r="F78" s="24"/>
    </row>
    <row r="79" spans="1:6">
      <c r="A79" s="1"/>
      <c r="B79" s="29"/>
      <c r="C79" s="22"/>
      <c r="D79" s="72"/>
      <c r="E79" s="73"/>
      <c r="F79" s="24"/>
    </row>
    <row r="80" spans="1:6">
      <c r="B80" s="23"/>
      <c r="C80" s="22"/>
      <c r="D80" s="23"/>
      <c r="E80" s="21"/>
      <c r="F80" s="23"/>
    </row>
    <row r="81" spans="1:6">
      <c r="B81" s="23"/>
      <c r="C81" s="22"/>
      <c r="D81" s="23"/>
      <c r="E81" s="21"/>
      <c r="F81" s="23"/>
    </row>
    <row r="82" spans="1:6" ht="15.75" thickBot="1">
      <c r="B82" s="36"/>
      <c r="C82" s="37"/>
      <c r="D82" s="36"/>
      <c r="E82" s="38"/>
      <c r="F82" s="36"/>
    </row>
    <row r="83" spans="1:6" ht="16.5" thickBot="1">
      <c r="B83" s="4" t="s">
        <v>10</v>
      </c>
      <c r="C83" s="64">
        <f>SUM(C78:C82)</f>
        <v>80000</v>
      </c>
    </row>
    <row r="84" spans="1:6" s="40" customFormat="1" ht="19.5" thickBot="1">
      <c r="B84" s="41" t="s">
        <v>7</v>
      </c>
      <c r="C84" s="42">
        <v>80000</v>
      </c>
      <c r="D84" s="40" t="s">
        <v>8</v>
      </c>
    </row>
    <row r="85" spans="1:6" s="40" customFormat="1" ht="18.75">
      <c r="B85" s="41"/>
      <c r="C85" s="75"/>
    </row>
    <row r="86" spans="1:6" s="40" customFormat="1" ht="26.25">
      <c r="A86" s="10" t="s">
        <v>29</v>
      </c>
      <c r="B86" s="41"/>
      <c r="C86" s="75"/>
    </row>
    <row r="87" spans="1:6" s="40" customFormat="1" ht="13.5" customHeight="1" thickBot="1">
      <c r="A87" s="10"/>
      <c r="B87" s="41"/>
      <c r="C87" s="75"/>
    </row>
    <row r="88" spans="1:6" ht="19.5" thickBot="1">
      <c r="A88" s="26" t="s">
        <v>0</v>
      </c>
      <c r="B88" s="12" t="s">
        <v>5</v>
      </c>
      <c r="C88" s="15" t="s">
        <v>1</v>
      </c>
      <c r="D88" s="12" t="s">
        <v>2</v>
      </c>
      <c r="E88" s="13" t="s">
        <v>3</v>
      </c>
      <c r="F88" s="12" t="s">
        <v>4</v>
      </c>
    </row>
    <row r="89" spans="1:6" ht="19.5" thickBot="1">
      <c r="A89" s="43" t="s">
        <v>30</v>
      </c>
      <c r="B89" s="35"/>
      <c r="C89" s="49"/>
      <c r="D89" s="35"/>
      <c r="E89" s="62"/>
      <c r="F89" s="35"/>
    </row>
    <row r="90" spans="1:6" ht="18.75">
      <c r="A90" s="50"/>
      <c r="B90" s="24" t="s">
        <v>37</v>
      </c>
      <c r="C90" s="47">
        <v>80000</v>
      </c>
      <c r="D90" s="70"/>
      <c r="E90" s="71"/>
      <c r="F90" s="24"/>
    </row>
    <row r="91" spans="1:6">
      <c r="A91" s="1"/>
      <c r="B91" s="29"/>
      <c r="C91" s="22"/>
      <c r="D91" s="72"/>
      <c r="E91" s="73"/>
      <c r="F91" s="24"/>
    </row>
    <row r="92" spans="1:6">
      <c r="B92" s="23"/>
      <c r="C92" s="22"/>
      <c r="D92" s="23"/>
      <c r="E92" s="21"/>
      <c r="F92" s="23"/>
    </row>
    <row r="93" spans="1:6">
      <c r="B93" s="23"/>
      <c r="C93" s="22"/>
      <c r="D93" s="23"/>
      <c r="E93" s="21"/>
      <c r="F93" s="23"/>
    </row>
    <row r="94" spans="1:6" ht="15.75" thickBot="1">
      <c r="B94" s="36"/>
      <c r="C94" s="37"/>
      <c r="D94" s="36"/>
      <c r="E94" s="38"/>
      <c r="F94" s="36"/>
    </row>
    <row r="95" spans="1:6" ht="16.5" thickBot="1">
      <c r="B95" s="4" t="s">
        <v>10</v>
      </c>
      <c r="C95" s="64">
        <f>SUM(C90:C94)</f>
        <v>80000</v>
      </c>
    </row>
    <row r="96" spans="1:6" s="40" customFormat="1" ht="19.5" thickBot="1">
      <c r="B96" s="41" t="s">
        <v>7</v>
      </c>
      <c r="C96" s="42">
        <v>80000</v>
      </c>
      <c r="D96" s="40" t="s">
        <v>8</v>
      </c>
    </row>
    <row r="97" spans="1:8" s="40" customFormat="1" ht="18.75">
      <c r="B97" s="41"/>
      <c r="C97" s="75"/>
    </row>
    <row r="98" spans="1:8" ht="26.25">
      <c r="A98" s="10" t="s">
        <v>38</v>
      </c>
      <c r="H98" s="52"/>
    </row>
    <row r="99" spans="1:8" ht="15.75" thickBot="1">
      <c r="A99" s="5"/>
      <c r="H99" s="52"/>
    </row>
    <row r="100" spans="1:8" ht="19.5" thickBot="1">
      <c r="A100" s="26" t="s">
        <v>0</v>
      </c>
      <c r="B100" s="12" t="s">
        <v>5</v>
      </c>
      <c r="C100" s="15" t="s">
        <v>1</v>
      </c>
      <c r="D100" s="12" t="s">
        <v>2</v>
      </c>
      <c r="E100" s="13" t="s">
        <v>3</v>
      </c>
      <c r="F100" s="12" t="s">
        <v>4</v>
      </c>
    </row>
    <row r="101" spans="1:8" ht="19.5" thickBot="1">
      <c r="A101" s="43" t="s">
        <v>43</v>
      </c>
      <c r="B101" s="35"/>
      <c r="C101" s="49"/>
      <c r="D101" s="35"/>
      <c r="E101" s="62"/>
      <c r="F101" s="35"/>
    </row>
    <row r="102" spans="1:8" ht="18.75">
      <c r="A102" s="50"/>
      <c r="B102" s="24" t="s">
        <v>42</v>
      </c>
      <c r="C102" s="47">
        <v>30000</v>
      </c>
      <c r="D102" s="70"/>
      <c r="E102" s="71"/>
      <c r="F102" s="24"/>
    </row>
    <row r="103" spans="1:8">
      <c r="A103" s="1"/>
      <c r="B103" s="29"/>
      <c r="C103" s="22"/>
      <c r="D103" s="72"/>
      <c r="E103" s="73"/>
      <c r="F103" s="24"/>
    </row>
    <row r="104" spans="1:8">
      <c r="B104" s="23"/>
      <c r="C104" s="22"/>
      <c r="D104" s="23"/>
      <c r="E104" s="21"/>
      <c r="F104" s="23"/>
    </row>
    <row r="105" spans="1:8">
      <c r="B105" s="23"/>
      <c r="C105" s="22"/>
      <c r="D105" s="23"/>
      <c r="E105" s="21"/>
      <c r="F105" s="23"/>
    </row>
    <row r="106" spans="1:8" ht="15.75" thickBot="1">
      <c r="B106" s="36"/>
      <c r="C106" s="37"/>
      <c r="D106" s="36"/>
      <c r="E106" s="38"/>
      <c r="F106" s="36"/>
    </row>
    <row r="107" spans="1:8" ht="16.5" thickBot="1">
      <c r="B107" s="4" t="s">
        <v>10</v>
      </c>
      <c r="C107" s="64">
        <f>SUM(C102:C106)</f>
        <v>30000</v>
      </c>
    </row>
    <row r="108" spans="1:8" s="40" customFormat="1" ht="19.5" thickBot="1">
      <c r="B108" s="41" t="s">
        <v>7</v>
      </c>
      <c r="C108" s="42">
        <v>30000</v>
      </c>
      <c r="D108" s="40" t="s">
        <v>8</v>
      </c>
    </row>
    <row r="110" spans="1:8" ht="26.25">
      <c r="A110" s="10" t="s">
        <v>39</v>
      </c>
    </row>
    <row r="111" spans="1:8" ht="15.75" thickBot="1"/>
    <row r="112" spans="1:8" ht="19.5" thickBot="1">
      <c r="A112" s="26" t="s">
        <v>0</v>
      </c>
      <c r="B112" s="12" t="s">
        <v>5</v>
      </c>
      <c r="C112" s="15" t="s">
        <v>1</v>
      </c>
      <c r="D112" s="12" t="s">
        <v>2</v>
      </c>
      <c r="E112" s="13" t="s">
        <v>3</v>
      </c>
      <c r="F112" s="12" t="s">
        <v>4</v>
      </c>
    </row>
    <row r="113" spans="1:6" ht="19.5" thickBot="1">
      <c r="A113" s="43" t="s">
        <v>44</v>
      </c>
      <c r="B113" s="35"/>
      <c r="C113" s="49"/>
      <c r="D113" s="53"/>
      <c r="E113" s="35"/>
      <c r="F113" s="35"/>
    </row>
    <row r="114" spans="1:6" ht="16.5" customHeight="1">
      <c r="A114" s="50"/>
      <c r="B114" s="24" t="s">
        <v>47</v>
      </c>
      <c r="C114" s="47">
        <v>30000</v>
      </c>
      <c r="D114" s="54"/>
      <c r="E114" s="51"/>
      <c r="F114" s="51"/>
    </row>
    <row r="115" spans="1:6">
      <c r="B115" s="31"/>
      <c r="C115" s="34"/>
      <c r="D115" s="68"/>
      <c r="E115" s="31"/>
      <c r="F115" s="31"/>
    </row>
    <row r="116" spans="1:6" s="11" customFormat="1" ht="15" customHeight="1">
      <c r="B116" s="31"/>
      <c r="C116" s="30"/>
      <c r="D116" s="69"/>
      <c r="E116" s="29"/>
      <c r="F116" s="31"/>
    </row>
    <row r="117" spans="1:6">
      <c r="A117" s="5"/>
      <c r="B117" s="23"/>
      <c r="C117" s="22"/>
      <c r="D117" s="21"/>
      <c r="E117" s="23"/>
      <c r="F117" s="29"/>
    </row>
    <row r="118" spans="1:6">
      <c r="A118" s="5"/>
      <c r="B118" s="2"/>
      <c r="C118" s="16"/>
      <c r="D118" s="55"/>
      <c r="E118" s="2"/>
      <c r="F118" s="2"/>
    </row>
    <row r="119" spans="1:6">
      <c r="A119" s="5"/>
      <c r="B119" s="2"/>
      <c r="C119" s="16"/>
      <c r="D119" s="55"/>
      <c r="E119" s="2"/>
      <c r="F119" s="2"/>
    </row>
    <row r="120" spans="1:6" ht="15.75" thickBot="1">
      <c r="A120" s="5"/>
      <c r="B120" s="3"/>
      <c r="C120" s="17"/>
      <c r="D120" s="56"/>
      <c r="E120" s="3"/>
      <c r="F120" s="3"/>
    </row>
    <row r="121" spans="1:6" s="40" customFormat="1" ht="19.5" thickBot="1">
      <c r="A121" s="44"/>
      <c r="B121" s="4" t="s">
        <v>10</v>
      </c>
      <c r="C121" s="64">
        <f>SUM(C113:C120)</f>
        <v>30000</v>
      </c>
      <c r="D121"/>
      <c r="E121"/>
      <c r="F121"/>
    </row>
    <row r="122" spans="1:6" ht="19.5" thickBot="1">
      <c r="A122" s="5"/>
      <c r="B122" s="41" t="s">
        <v>7</v>
      </c>
      <c r="C122" s="42">
        <v>30000</v>
      </c>
      <c r="D122" s="40" t="s">
        <v>8</v>
      </c>
      <c r="E122" s="40"/>
      <c r="F122" s="40"/>
    </row>
    <row r="124" spans="1:6" ht="26.25">
      <c r="A124" s="10" t="s">
        <v>41</v>
      </c>
    </row>
    <row r="125" spans="1:6" ht="15.75" customHeight="1" thickBot="1">
      <c r="A125" s="10"/>
    </row>
    <row r="126" spans="1:6" ht="19.5" thickBot="1">
      <c r="A126" s="26" t="s">
        <v>0</v>
      </c>
      <c r="B126" s="12" t="s">
        <v>5</v>
      </c>
      <c r="C126" s="15" t="s">
        <v>1</v>
      </c>
      <c r="D126" s="12" t="s">
        <v>2</v>
      </c>
      <c r="E126" s="13" t="s">
        <v>3</v>
      </c>
      <c r="F126" s="12" t="s">
        <v>4</v>
      </c>
    </row>
    <row r="127" spans="1:6" ht="19.5" thickBot="1">
      <c r="A127" s="43" t="s">
        <v>45</v>
      </c>
      <c r="B127" s="35"/>
      <c r="C127" s="49"/>
      <c r="D127" s="35"/>
      <c r="E127" s="62"/>
      <c r="F127" s="35"/>
    </row>
    <row r="128" spans="1:6" ht="18.75">
      <c r="A128" s="50"/>
      <c r="B128" s="24" t="s">
        <v>48</v>
      </c>
      <c r="C128" s="47">
        <v>30000</v>
      </c>
      <c r="D128" s="70"/>
      <c r="E128" s="71"/>
      <c r="F128" s="24"/>
    </row>
    <row r="129" spans="1:6">
      <c r="A129" s="1"/>
      <c r="B129" s="29"/>
      <c r="C129" s="22"/>
      <c r="D129" s="72"/>
      <c r="E129" s="73"/>
      <c r="F129" s="24"/>
    </row>
    <row r="130" spans="1:6">
      <c r="B130" s="23"/>
      <c r="C130" s="22"/>
      <c r="D130" s="23"/>
      <c r="E130" s="21"/>
      <c r="F130" s="23"/>
    </row>
    <row r="131" spans="1:6">
      <c r="B131" s="23"/>
      <c r="C131" s="22"/>
      <c r="D131" s="23"/>
      <c r="E131" s="21"/>
      <c r="F131" s="23"/>
    </row>
    <row r="132" spans="1:6" ht="15.75" thickBot="1">
      <c r="B132" s="36"/>
      <c r="C132" s="37"/>
      <c r="D132" s="36"/>
      <c r="E132" s="38"/>
      <c r="F132" s="36"/>
    </row>
    <row r="133" spans="1:6" ht="16.5" thickBot="1">
      <c r="B133" s="4" t="s">
        <v>10</v>
      </c>
      <c r="C133" s="64">
        <f>SUM(C128:C132)</f>
        <v>30000</v>
      </c>
    </row>
    <row r="134" spans="1:6" s="40" customFormat="1" ht="19.5" thickBot="1">
      <c r="B134" s="41" t="s">
        <v>7</v>
      </c>
      <c r="C134" s="42">
        <v>30000</v>
      </c>
      <c r="D134" s="40" t="s">
        <v>8</v>
      </c>
    </row>
    <row r="135" spans="1:6" s="40" customFormat="1" ht="18.75">
      <c r="B135" s="41"/>
      <c r="C135" s="75"/>
    </row>
    <row r="136" spans="1:6" s="40" customFormat="1" ht="26.25">
      <c r="A136" s="10" t="s">
        <v>40</v>
      </c>
      <c r="B136" s="41"/>
      <c r="C136" s="75"/>
    </row>
    <row r="137" spans="1:6" s="40" customFormat="1" ht="13.5" customHeight="1" thickBot="1">
      <c r="A137" s="10"/>
      <c r="B137" s="41"/>
      <c r="C137" s="75"/>
    </row>
    <row r="138" spans="1:6" ht="19.5" thickBot="1">
      <c r="A138" s="26" t="s">
        <v>0</v>
      </c>
      <c r="B138" s="12" t="s">
        <v>5</v>
      </c>
      <c r="C138" s="15" t="s">
        <v>1</v>
      </c>
      <c r="D138" s="12" t="s">
        <v>2</v>
      </c>
      <c r="E138" s="13" t="s">
        <v>3</v>
      </c>
      <c r="F138" s="12" t="s">
        <v>4</v>
      </c>
    </row>
    <row r="139" spans="1:6" ht="19.5" thickBot="1">
      <c r="A139" s="43" t="s">
        <v>46</v>
      </c>
      <c r="B139" s="35"/>
      <c r="C139" s="49"/>
      <c r="D139" s="35"/>
      <c r="E139" s="62"/>
      <c r="F139" s="35"/>
    </row>
    <row r="140" spans="1:6" ht="18.75">
      <c r="A140" s="50"/>
      <c r="B140" s="24" t="s">
        <v>49</v>
      </c>
      <c r="C140" s="47">
        <v>30000</v>
      </c>
      <c r="D140" s="70"/>
      <c r="E140" s="71"/>
      <c r="F140" s="24"/>
    </row>
    <row r="141" spans="1:6">
      <c r="A141" s="1"/>
      <c r="B141" s="29"/>
      <c r="C141" s="22"/>
      <c r="D141" s="72"/>
      <c r="E141" s="73"/>
      <c r="F141" s="24"/>
    </row>
    <row r="142" spans="1:6">
      <c r="B142" s="23"/>
      <c r="C142" s="22"/>
      <c r="D142" s="23"/>
      <c r="E142" s="21"/>
      <c r="F142" s="23"/>
    </row>
    <row r="143" spans="1:6">
      <c r="B143" s="23"/>
      <c r="C143" s="22"/>
      <c r="D143" s="23"/>
      <c r="E143" s="21"/>
      <c r="F143" s="23"/>
    </row>
    <row r="144" spans="1:6" ht="15.75" thickBot="1">
      <c r="B144" s="36"/>
      <c r="C144" s="37"/>
      <c r="D144" s="36"/>
      <c r="E144" s="38"/>
      <c r="F144" s="36"/>
    </row>
    <row r="145" spans="1:4" ht="16.5" thickBot="1">
      <c r="B145" s="4" t="s">
        <v>10</v>
      </c>
      <c r="C145" s="64">
        <f>SUM(C140:C144)</f>
        <v>30000</v>
      </c>
    </row>
    <row r="146" spans="1:4" s="40" customFormat="1" ht="19.5" thickBot="1">
      <c r="B146" s="41" t="s">
        <v>7</v>
      </c>
      <c r="C146" s="42">
        <v>30000</v>
      </c>
      <c r="D146" s="40" t="s">
        <v>8</v>
      </c>
    </row>
    <row r="147" spans="1:4" s="40" customFormat="1" ht="18.75">
      <c r="B147" s="41"/>
      <c r="C147" s="75"/>
    </row>
    <row r="148" spans="1:4" ht="19.5" thickBot="1">
      <c r="A148" s="5"/>
      <c r="B148" s="60" t="s">
        <v>11</v>
      </c>
    </row>
    <row r="149" spans="1:4" ht="19.5" thickBot="1">
      <c r="A149" s="5"/>
      <c r="B149" s="60" t="s">
        <v>10</v>
      </c>
      <c r="C149" s="65">
        <f>SUM(C16+C31+C45+C57+C71+C83+C95+C107+C121+C133+C145)</f>
        <v>680000</v>
      </c>
      <c r="D149" s="66"/>
    </row>
    <row r="150" spans="1:4" ht="19.5" thickBot="1">
      <c r="A150" s="5"/>
      <c r="B150" s="60" t="s">
        <v>9</v>
      </c>
      <c r="C150" s="63">
        <f>SUM(C17+C32+C46+C58+C72+C84+C96+C108+C122+C134+C146)</f>
        <v>680000</v>
      </c>
    </row>
    <row r="151" spans="1:4">
      <c r="A151" s="5"/>
    </row>
    <row r="152" spans="1:4">
      <c r="A152" s="5"/>
    </row>
    <row r="153" spans="1:4">
      <c r="A153" s="5"/>
    </row>
    <row r="154" spans="1:4">
      <c r="A154" s="5"/>
    </row>
    <row r="155" spans="1:4">
      <c r="A155" s="5"/>
    </row>
    <row r="156" spans="1:4">
      <c r="A156" s="5"/>
    </row>
    <row r="157" spans="1:4">
      <c r="A157" s="5"/>
    </row>
    <row r="158" spans="1:4">
      <c r="A158" s="5"/>
    </row>
    <row r="159" spans="1:4">
      <c r="A159" s="5"/>
    </row>
    <row r="160" spans="1:4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1"/>
    </row>
  </sheetData>
  <pageMargins left="0.70866141732283472" right="0.70866141732283472" top="0.74803149606299213" bottom="0.74803149606299213" header="0.31496062992125984" footer="0.31496062992125984"/>
  <pageSetup paperSize="8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0"/>
  <sheetViews>
    <sheetView tabSelected="1" workbookViewId="0">
      <selection activeCell="D31" sqref="D31"/>
    </sheetView>
  </sheetViews>
  <sheetFormatPr defaultRowHeight="15"/>
  <cols>
    <col min="1" max="1" width="25.7109375" customWidth="1"/>
    <col min="2" max="2" width="57.85546875" customWidth="1"/>
    <col min="3" max="3" width="18.28515625" style="14" customWidth="1"/>
    <col min="4" max="4" width="16.140625" customWidth="1"/>
    <col min="5" max="5" width="17.85546875" customWidth="1"/>
    <col min="6" max="6" width="72" customWidth="1"/>
    <col min="8" max="8" width="36.140625" customWidth="1"/>
    <col min="9" max="9" width="16.85546875" customWidth="1"/>
  </cols>
  <sheetData>
    <row r="1" spans="1:6" ht="46.5">
      <c r="A1" s="57" t="s">
        <v>15</v>
      </c>
      <c r="B1" s="8"/>
    </row>
    <row r="2" spans="1:6" ht="36">
      <c r="A2" s="74" t="s">
        <v>16</v>
      </c>
      <c r="B2" s="8"/>
    </row>
    <row r="3" spans="1:6" ht="36">
      <c r="A3" s="9" t="s">
        <v>13</v>
      </c>
      <c r="B3" s="9"/>
    </row>
    <row r="4" spans="1:6" ht="36">
      <c r="A4" s="58" t="s">
        <v>14</v>
      </c>
      <c r="F4" s="1" t="s">
        <v>6</v>
      </c>
    </row>
    <row r="5" spans="1:6" ht="36">
      <c r="A5" s="9"/>
    </row>
    <row r="6" spans="1:6" ht="26.25">
      <c r="A6" s="10" t="s">
        <v>50</v>
      </c>
    </row>
    <row r="7" spans="1:6" ht="15" customHeight="1" thickBot="1">
      <c r="A7" s="10"/>
    </row>
    <row r="8" spans="1:6" ht="18.75" customHeight="1" thickBot="1">
      <c r="A8" s="12" t="s">
        <v>0</v>
      </c>
      <c r="B8" s="12" t="s">
        <v>5</v>
      </c>
      <c r="C8" s="15" t="s">
        <v>1</v>
      </c>
      <c r="D8" s="12" t="s">
        <v>2</v>
      </c>
      <c r="E8" s="13" t="s">
        <v>3</v>
      </c>
      <c r="F8" s="12" t="s">
        <v>4</v>
      </c>
    </row>
    <row r="9" spans="1:6" ht="17.25" customHeight="1" thickBot="1">
      <c r="A9" s="43" t="s">
        <v>54</v>
      </c>
      <c r="B9" s="27"/>
      <c r="C9" s="19"/>
      <c r="D9" s="20"/>
      <c r="E9" s="18"/>
      <c r="F9" s="20"/>
    </row>
    <row r="10" spans="1:6" ht="18.75" customHeight="1">
      <c r="A10" s="10"/>
      <c r="B10" s="76" t="s">
        <v>51</v>
      </c>
      <c r="C10" s="22">
        <v>140000</v>
      </c>
      <c r="D10" s="23"/>
      <c r="E10" s="21"/>
      <c r="F10" s="23"/>
    </row>
    <row r="11" spans="1:6" ht="18" customHeight="1">
      <c r="A11" s="10"/>
      <c r="B11" s="23"/>
      <c r="C11" s="22"/>
      <c r="D11" s="23"/>
      <c r="E11" s="21"/>
      <c r="F11" s="23"/>
    </row>
    <row r="12" spans="1:6" ht="16.5" customHeight="1">
      <c r="A12" s="10"/>
      <c r="B12" s="2"/>
      <c r="C12" s="16"/>
      <c r="D12" s="2"/>
      <c r="E12" s="6"/>
      <c r="F12" s="2"/>
    </row>
    <row r="13" spans="1:6" ht="16.5" customHeight="1">
      <c r="A13" s="10"/>
      <c r="B13" s="2"/>
      <c r="C13" s="16"/>
      <c r="D13" s="2"/>
      <c r="E13" s="6"/>
      <c r="F13" s="2"/>
    </row>
    <row r="14" spans="1:6" ht="17.25" customHeight="1" thickBot="1">
      <c r="A14" s="10"/>
      <c r="B14" s="3"/>
      <c r="C14" s="17"/>
      <c r="D14" s="3"/>
      <c r="E14" s="7"/>
      <c r="F14" s="3"/>
    </row>
    <row r="15" spans="1:6" ht="16.5" customHeight="1" thickBot="1">
      <c r="A15" s="10"/>
      <c r="B15" s="4" t="s">
        <v>10</v>
      </c>
      <c r="C15" s="25">
        <f>SUM(C9:C14)</f>
        <v>140000</v>
      </c>
    </row>
    <row r="16" spans="1:6" s="40" customFormat="1" ht="19.5" thickBot="1">
      <c r="B16" s="41" t="s">
        <v>7</v>
      </c>
      <c r="C16" s="42">
        <v>140000</v>
      </c>
      <c r="D16" s="40" t="s">
        <v>8</v>
      </c>
    </row>
    <row r="18" spans="1:6" ht="26.25">
      <c r="A18" s="10" t="s">
        <v>53</v>
      </c>
    </row>
    <row r="19" spans="1:6" ht="15.75" customHeight="1" thickBot="1">
      <c r="A19" s="10"/>
    </row>
    <row r="20" spans="1:6" s="11" customFormat="1" ht="19.5" thickBot="1">
      <c r="A20" s="12" t="s">
        <v>0</v>
      </c>
      <c r="B20" s="12" t="s">
        <v>5</v>
      </c>
      <c r="C20" s="15" t="s">
        <v>1</v>
      </c>
      <c r="D20" s="12" t="s">
        <v>2</v>
      </c>
      <c r="E20" s="13" t="s">
        <v>3</v>
      </c>
      <c r="F20" s="12" t="s">
        <v>4</v>
      </c>
    </row>
    <row r="21" spans="1:6" ht="19.5" thickBot="1">
      <c r="A21" s="43" t="s">
        <v>55</v>
      </c>
      <c r="B21" s="27"/>
      <c r="C21" s="28"/>
      <c r="D21" s="20"/>
      <c r="E21" s="18"/>
      <c r="F21" s="20"/>
    </row>
    <row r="22" spans="1:6" ht="18.75" customHeight="1">
      <c r="A22" s="5"/>
      <c r="B22" s="76" t="s">
        <v>52</v>
      </c>
      <c r="C22" s="22">
        <v>7000</v>
      </c>
      <c r="D22" s="23"/>
      <c r="E22" s="21"/>
      <c r="F22" s="24"/>
    </row>
    <row r="23" spans="1:6">
      <c r="A23" s="5"/>
      <c r="B23" s="23"/>
      <c r="C23" s="22"/>
      <c r="D23" s="23"/>
      <c r="E23" s="21"/>
      <c r="F23" s="23"/>
    </row>
    <row r="24" spans="1:6">
      <c r="A24" s="5"/>
      <c r="B24" s="23"/>
      <c r="C24" s="22"/>
      <c r="D24" s="24"/>
      <c r="E24" s="21"/>
      <c r="F24" s="23"/>
    </row>
    <row r="25" spans="1:6" ht="16.5" customHeight="1">
      <c r="A25" s="10"/>
      <c r="B25" s="24"/>
      <c r="C25" s="47"/>
      <c r="D25" s="48"/>
      <c r="E25" s="59"/>
      <c r="F25" s="48"/>
    </row>
    <row r="26" spans="1:6" ht="18" customHeight="1" thickBot="1">
      <c r="A26" s="10"/>
      <c r="B26" s="3"/>
      <c r="C26" s="17"/>
      <c r="D26" s="3"/>
      <c r="E26" s="7"/>
      <c r="F26" s="3"/>
    </row>
    <row r="27" spans="1:6" ht="15.75" thickBot="1">
      <c r="B27" s="4" t="s">
        <v>10</v>
      </c>
      <c r="C27" s="25">
        <f>SUM(C21:C26)</f>
        <v>7000</v>
      </c>
    </row>
    <row r="28" spans="1:6" s="11" customFormat="1" ht="19.5" thickBot="1">
      <c r="B28" s="41" t="s">
        <v>7</v>
      </c>
      <c r="C28" s="42">
        <v>7000</v>
      </c>
      <c r="D28" s="40" t="s">
        <v>8</v>
      </c>
      <c r="E28" s="40"/>
      <c r="F28" s="40"/>
    </row>
    <row r="30" spans="1:6">
      <c r="A30" s="5"/>
    </row>
    <row r="31" spans="1:6" ht="19.5" thickBot="1">
      <c r="A31" s="5"/>
      <c r="B31" s="60" t="s">
        <v>13</v>
      </c>
    </row>
    <row r="32" spans="1:6" ht="19.5" thickBot="1">
      <c r="A32" s="5"/>
      <c r="B32" s="60" t="s">
        <v>10</v>
      </c>
      <c r="C32" s="65">
        <f>SUM(C15+C27)</f>
        <v>147000</v>
      </c>
      <c r="D32" s="66"/>
    </row>
    <row r="33" spans="1:3" ht="19.5" thickBot="1">
      <c r="A33" s="5"/>
      <c r="B33" s="60" t="s">
        <v>9</v>
      </c>
      <c r="C33" s="63">
        <f>SUM(C16+C28)</f>
        <v>147000</v>
      </c>
    </row>
    <row r="34" spans="1:3">
      <c r="A34" s="5"/>
    </row>
    <row r="35" spans="1:3">
      <c r="A35" s="5"/>
    </row>
    <row r="36" spans="1:3">
      <c r="A36" s="5"/>
    </row>
    <row r="37" spans="1:3">
      <c r="A37" s="5"/>
    </row>
    <row r="38" spans="1:3">
      <c r="A38" s="5"/>
    </row>
    <row r="39" spans="1:3">
      <c r="A39" s="5"/>
    </row>
    <row r="40" spans="1:3">
      <c r="A40" s="5"/>
    </row>
    <row r="41" spans="1:3">
      <c r="A41" s="5"/>
    </row>
    <row r="42" spans="1:3">
      <c r="A42" s="5"/>
    </row>
    <row r="43" spans="1:3">
      <c r="A43" s="5"/>
    </row>
    <row r="44" spans="1:3">
      <c r="A44" s="5"/>
    </row>
    <row r="45" spans="1:3">
      <c r="A45" s="5"/>
    </row>
    <row r="46" spans="1:3">
      <c r="A46" s="5"/>
    </row>
    <row r="47" spans="1:3">
      <c r="A47" s="5"/>
    </row>
    <row r="48" spans="1:3">
      <c r="A48" s="5"/>
    </row>
    <row r="49" spans="1:1">
      <c r="A49" s="5"/>
    </row>
    <row r="50" spans="1:1">
      <c r="A50" s="1"/>
    </row>
  </sheetData>
  <pageMargins left="0.70866141732283472" right="0.70866141732283472" top="0.74803149606299213" bottom="0.74803149606299213" header="0.31496062992125984" footer="0.31496062992125984"/>
  <pageSetup paperSize="8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2" ma:contentTypeDescription="Create a new document." ma:contentTypeScope="" ma:versionID="fa3dc7b72c4647722cd15b4950c7e71f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85b83be818d2d6f7885b520d54e617d6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C8BFA7-FBF2-43D6-BD1E-2EF56B7633E4}"/>
</file>

<file path=customXml/itemProps2.xml><?xml version="1.0" encoding="utf-8"?>
<ds:datastoreItem xmlns:ds="http://schemas.openxmlformats.org/officeDocument/2006/customXml" ds:itemID="{DCCA6CAF-101C-41C6-B429-BF37AC74B243}"/>
</file>

<file path=customXml/itemProps3.xml><?xml version="1.0" encoding="utf-8"?>
<ds:datastoreItem xmlns:ds="http://schemas.openxmlformats.org/officeDocument/2006/customXml" ds:itemID="{3090D08B-619A-4D8A-80D2-3FD7DE6A09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Commissioning &amp; Fees</vt:lpstr>
      <vt:lpstr>Venue &amp; Logistics</vt:lpstr>
    </vt:vector>
  </TitlesOfParts>
  <Company>Hull City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richl</dc:creator>
  <cp:lastModifiedBy>richl</cp:lastModifiedBy>
  <cp:lastPrinted>2016-05-25T12:15:17Z</cp:lastPrinted>
  <dcterms:created xsi:type="dcterms:W3CDTF">2016-05-16T12:20:58Z</dcterms:created>
  <dcterms:modified xsi:type="dcterms:W3CDTF">2016-05-25T12:15:26Z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