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ctrlProps/ctrlProp9.xml" ContentType="application/vnd.ms-excel.controlproperties+xml"/>
  <Override PartName="/xl/ctrlProps/ctrlProp7.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8.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7795" windowHeight="12525"/>
  </bookViews>
  <sheets>
    <sheet name="PID" sheetId="1" r:id="rId1"/>
    <sheet name="Option sets" sheetId="4" r:id="rId2"/>
  </sheets>
  <calcPr calcId="145621"/>
</workbook>
</file>

<file path=xl/calcChain.xml><?xml version="1.0" encoding="utf-8"?>
<calcChain xmlns="http://schemas.openxmlformats.org/spreadsheetml/2006/main">
  <c r="I14" i="1" l="1"/>
  <c r="B15" i="1"/>
  <c r="B14" i="1"/>
</calcChain>
</file>

<file path=xl/sharedStrings.xml><?xml version="1.0" encoding="utf-8"?>
<sst xmlns="http://schemas.openxmlformats.org/spreadsheetml/2006/main" count="169" uniqueCount="148">
  <si>
    <t>Last updated</t>
  </si>
  <si>
    <t>Y/N</t>
  </si>
  <si>
    <t>Project plan</t>
  </si>
  <si>
    <t>Budget</t>
  </si>
  <si>
    <t>Risk management plan</t>
  </si>
  <si>
    <t>Marketing &amp; comms plan</t>
  </si>
  <si>
    <t>Project name</t>
  </si>
  <si>
    <t>Project start date</t>
  </si>
  <si>
    <t>Project live date</t>
  </si>
  <si>
    <t>End of Live date</t>
  </si>
  <si>
    <t>Type</t>
  </si>
  <si>
    <t>Hull 2017 Production</t>
  </si>
  <si>
    <t>Hull 2017 Commission</t>
  </si>
  <si>
    <t>Co-commission</t>
  </si>
  <si>
    <t>Funded (strategic partner)</t>
  </si>
  <si>
    <t>Funded (presenting)</t>
  </si>
  <si>
    <t>Non-funded (strategic partner)</t>
  </si>
  <si>
    <t>Non-funded (presenting)</t>
  </si>
  <si>
    <t>Non-artistic</t>
  </si>
  <si>
    <t>Season</t>
  </si>
  <si>
    <t>Made in Hull</t>
  </si>
  <si>
    <t>Roots &amp; Routes</t>
  </si>
  <si>
    <t>Freedom</t>
  </si>
  <si>
    <t>Tell the World</t>
  </si>
  <si>
    <t>Thru 2017</t>
  </si>
  <si>
    <t>Post-2017</t>
  </si>
  <si>
    <t>n/a</t>
  </si>
  <si>
    <t>Strand</t>
  </si>
  <si>
    <t>Music</t>
  </si>
  <si>
    <t>Film</t>
  </si>
  <si>
    <t>Dance</t>
  </si>
  <si>
    <t>Street animation</t>
  </si>
  <si>
    <t>Digital commission</t>
  </si>
  <si>
    <t>Circus</t>
  </si>
  <si>
    <t>Singing City</t>
  </si>
  <si>
    <t>Codhead</t>
  </si>
  <si>
    <t>Project Lead</t>
  </si>
  <si>
    <t>Producer</t>
  </si>
  <si>
    <t>Assistant Producer</t>
  </si>
  <si>
    <t>Production Manager</t>
  </si>
  <si>
    <t>Volunteering lead</t>
  </si>
  <si>
    <t>Education lead</t>
  </si>
  <si>
    <t>Marketing lead</t>
  </si>
  <si>
    <t>Community Eng lead</t>
  </si>
  <si>
    <t>Evaluation lead</t>
  </si>
  <si>
    <t>Total project budget</t>
  </si>
  <si>
    <t>Analysis/project code(s)</t>
  </si>
  <si>
    <t>Digital</t>
  </si>
  <si>
    <t>Objective</t>
  </si>
  <si>
    <t>Notes</t>
  </si>
  <si>
    <t># audience</t>
  </si>
  <si>
    <t># temporary jobs created</t>
  </si>
  <si>
    <t># freelance contracts created</t>
  </si>
  <si>
    <t># participation opportunities</t>
  </si>
  <si>
    <t xml:space="preserve">   of which for school age</t>
  </si>
  <si>
    <t># commissions</t>
  </si>
  <si>
    <t>Target</t>
  </si>
  <si>
    <t>Forecast/actual</t>
  </si>
  <si>
    <t>End of eval. date</t>
  </si>
  <si>
    <t>Metrics</t>
  </si>
  <si>
    <t>Hull 2017 contribution</t>
  </si>
  <si>
    <t>Grant-funded</t>
  </si>
  <si>
    <t>Completed</t>
  </si>
  <si>
    <t>Pending</t>
  </si>
  <si>
    <t>Humber St Arts Programme</t>
  </si>
  <si>
    <t>Neighbourhood Network</t>
  </si>
  <si>
    <t>Site-specific theatre</t>
  </si>
  <si>
    <t>Literature commission</t>
  </si>
  <si>
    <t>Curtain Raisers</t>
  </si>
  <si>
    <r>
      <t xml:space="preserve">What is the model for delivering this project? </t>
    </r>
    <r>
      <rPr>
        <i/>
        <sz val="10"/>
        <color theme="1"/>
        <rFont val="Trebuchet MS"/>
        <family val="2"/>
      </rPr>
      <t>eg we will employ a creative team, we will outsource to an agency, we are contributing funding but no other resource…</t>
    </r>
  </si>
  <si>
    <r>
      <t xml:space="preserve">How will delivery partners be identified and procured? </t>
    </r>
    <r>
      <rPr>
        <i/>
        <sz val="10"/>
        <color theme="1"/>
        <rFont val="Trebuchet MS"/>
        <family val="2"/>
      </rPr>
      <t>Refer to the procurement flowchart and note below the agreed process (A–G) for each contract.</t>
    </r>
  </si>
  <si>
    <r>
      <t xml:space="preserve">Who are the delivery partners? </t>
    </r>
    <r>
      <rPr>
        <i/>
        <sz val="10"/>
        <color theme="1"/>
        <rFont val="Trebuchet MS"/>
        <family val="2"/>
      </rPr>
      <t>(Contact &amp; organisation name, contract status for each)</t>
    </r>
  </si>
  <si>
    <t>Digital requirements</t>
  </si>
  <si>
    <t>Related documents</t>
  </si>
  <si>
    <t>Dates</t>
  </si>
  <si>
    <t>Categories</t>
  </si>
  <si>
    <t>People</t>
  </si>
  <si>
    <t>Finance</t>
  </si>
  <si>
    <t>Objectives &amp; metrics</t>
  </si>
  <si>
    <t>Performance, Residency &amp; Legacy</t>
  </si>
  <si>
    <t>Volunteer management: What is your expectation of volunteer requirements? (Numbers, roles, responsibilities, duration / period required)</t>
  </si>
  <si>
    <r>
      <rPr>
        <b/>
        <sz val="10"/>
        <color theme="1"/>
        <rFont val="Trebuchet MS"/>
        <family val="2"/>
      </rPr>
      <t>Performance</t>
    </r>
    <r>
      <rPr>
        <sz val="10"/>
        <color theme="1"/>
        <rFont val="Trebuchet MS"/>
        <family val="2"/>
      </rPr>
      <t xml:space="preserve">: Summary of events, including dates, times, venues, ticketing strategy (free/paid, (un)ticketed), age guidelines (free text OR UKFC categories) etc. </t>
    </r>
    <r>
      <rPr>
        <i/>
        <sz val="10"/>
        <color theme="1"/>
        <rFont val="Trebuchet MS"/>
        <family val="2"/>
      </rPr>
      <t>NB Do not duplicate information stored in Artifax.</t>
    </r>
  </si>
  <si>
    <r>
      <rPr>
        <b/>
        <sz val="10"/>
        <color theme="1"/>
        <rFont val="Trebuchet MS"/>
        <family val="2"/>
      </rPr>
      <t>Residency</t>
    </r>
    <r>
      <rPr>
        <sz val="10"/>
        <color theme="1"/>
        <rFont val="Trebuchet MS"/>
        <family val="2"/>
      </rPr>
      <t>: How will you realise your residency work? What opportunities will be created within the project for our education programme? How will the project help to build new audiences through engagement? Note numbers, types and duration of participation opportunities.</t>
    </r>
  </si>
  <si>
    <r>
      <rPr>
        <b/>
        <sz val="10"/>
        <color theme="1"/>
        <rFont val="Trebuchet MS"/>
        <family val="2"/>
      </rPr>
      <t>Legacy</t>
    </r>
    <r>
      <rPr>
        <sz val="10"/>
        <color theme="1"/>
        <rFont val="Trebuchet MS"/>
        <family val="2"/>
      </rPr>
      <t>: What is built into the core project that will ensure legacy?</t>
    </r>
  </si>
  <si>
    <r>
      <rPr>
        <b/>
        <sz val="10"/>
        <color theme="1"/>
        <rFont val="Trebuchet MS"/>
        <family val="2"/>
      </rPr>
      <t>Project description</t>
    </r>
    <r>
      <rPr>
        <sz val="10"/>
        <color theme="1"/>
        <rFont val="Trebuchet MS"/>
        <family val="2"/>
      </rPr>
      <t xml:space="preserve"> (200–400 words) for use in marketing materials, on webpages etc. Note that this may be edited.</t>
    </r>
  </si>
  <si>
    <t>Caravan of Love</t>
  </si>
  <si>
    <t>tbc</t>
  </si>
  <si>
    <t>Shaun Crummey</t>
  </si>
  <si>
    <t>Ian Read</t>
  </si>
  <si>
    <t>Laura Smith</t>
  </si>
  <si>
    <t>Elinor Unwin</t>
  </si>
  <si>
    <t>James McGuire</t>
  </si>
  <si>
    <t>Version control</t>
  </si>
  <si>
    <t>Date</t>
  </si>
  <si>
    <t>Changes and/or approvals</t>
  </si>
  <si>
    <t>Draft</t>
  </si>
  <si>
    <t>365 Grant Fund</t>
  </si>
  <si>
    <t>Blast Theory</t>
  </si>
  <si>
    <t>Curtain Raiser 2016</t>
  </si>
  <si>
    <t>Freedom Festival</t>
  </si>
  <si>
    <t>Fuerza Bruta</t>
  </si>
  <si>
    <t>Hull 2017 @ New Theatre</t>
  </si>
  <si>
    <t>Hull Truck</t>
  </si>
  <si>
    <t>Land of Green Ginger</t>
  </si>
  <si>
    <t>Look Up</t>
  </si>
  <si>
    <t>Museums / Libraries service</t>
  </si>
  <si>
    <t>New Years Eve</t>
  </si>
  <si>
    <t>PRS New Music Biennial</t>
  </si>
  <si>
    <t>Radio 1 Big Weekend</t>
  </si>
  <si>
    <t>Slung Low</t>
  </si>
  <si>
    <t>Theatre Sector dev &amp; commissions</t>
  </si>
  <si>
    <t>Turner Prize</t>
  </si>
  <si>
    <t>Met?</t>
  </si>
  <si>
    <t>Y</t>
  </si>
  <si>
    <t>Hull residents</t>
  </si>
  <si>
    <t>regional</t>
  </si>
  <si>
    <t>national</t>
  </si>
  <si>
    <t>international</t>
  </si>
  <si>
    <t>children (&lt;16)</t>
  </si>
  <si>
    <t>young people (16-25)</t>
  </si>
  <si>
    <t>families</t>
  </si>
  <si>
    <t>older people (60+)</t>
  </si>
  <si>
    <t>self-identify as disabled</t>
  </si>
  <si>
    <t>BME</t>
  </si>
  <si>
    <t>NEET</t>
  </si>
  <si>
    <t>N</t>
  </si>
  <si>
    <t>Status</t>
  </si>
  <si>
    <t>TBC</t>
  </si>
  <si>
    <t>Very high</t>
  </si>
  <si>
    <t>High</t>
  </si>
  <si>
    <t>Medium</t>
  </si>
  <si>
    <t>Low</t>
  </si>
  <si>
    <t xml:space="preserve">COUM Exhibition and performances </t>
  </si>
  <si>
    <t xml:space="preserve">Sam Hunt </t>
  </si>
  <si>
    <t xml:space="preserve">TBC </t>
  </si>
  <si>
    <t xml:space="preserve">Hull 2017 will be responsible for the overall programme and management of the space at 64 Humber St. There will be a curatorial and gallery management team in place to facilitate and support the creative teams and artists engaged to deliver specific exhibitions, performances and events. Invariably this will mean the lead producer working directly with the creative team responsible for the particular programme, overseeing the install and opening then handing over day to day management of the space to the venue management.  </t>
  </si>
  <si>
    <t xml:space="preserve">Both Cabinet Gallery (curator exhibition) and The Quietus (curator live events) were identified as delivery partners through the lead artist Coesy fanni Tutti and as such are artistic decisions sitting outside of procurement regulations. Serious, who may provide additional support to teh live events, were identifued through an open tender process to engage a music production partner.  </t>
  </si>
  <si>
    <t xml:space="preserve">All partners are currently in place but awaiting contract, the project is led by Hull 2017 with creative input from Andrew Wheatley (Director Cabinet Gallery) and responsible for the relationship with lead artist Cosey Fanni Tutti who between them have curatorial and creative control of the exhibition and associated programme of talks and any publications. The live events element of the programme is being led by online culture magazine The Quietus, led by editor Luke Turner and reviews editor Sophie Coletta with additional support from John Cummings at Serious.                                                                                                   Andrew Wheatkey - art@cabinetltd.demon.co.uk : Luke Turner - luke@thequietus.com : John Cumming - john.cumming@serious.org.uk </t>
  </si>
  <si>
    <t>The opportunities for volunteers will be identified through the operational plan for the managemnt of the gallery space at 64 Humber St</t>
  </si>
  <si>
    <t xml:space="preserve">To CEO for greenlight </t>
  </si>
  <si>
    <t xml:space="preserve">Show Hull as home to groundbreaking, globally significant artistic movements </t>
  </si>
  <si>
    <t>Generate international interest in Hull 2017</t>
  </si>
  <si>
    <t xml:space="preserve">Create new audiences for contemporary visual art and stage a critically well received exhibition for existing ones.  </t>
  </si>
  <si>
    <t>Drive footfall to Humber St</t>
  </si>
  <si>
    <t xml:space="preserve">This is in effect a small festival, designed to highlight the importance of COUM within the context UK art history, the development of live and sonic art and their vital role in the emerging counter cultures of late 1960s and early 1970s. There is a spirit of artist, personified by both Cosi Fanni Tutti and Genesis P-Orddige and this is an opportunity to explore where that ‘type’ of artist can be found in contemporary practice. 
As much as it is about the work of COUM and their continuing influence, it is about the city that COUM was founded in, a place that gave space to artists to experiment and was instrumental in the development of both artist, this is a story not widely known and something Hull can rightly take ownership of, one that speaks to the defiance, rebellion and local innovation that this city defines itself by. 
The main body of the programme will be an exhibition featuring exhibits from the archives of Cosey Fanni Tutti and Genesis P-Orrdige. This will endeavour to tell the story of COUM up to the seminal ‘Prostitution’ show in 1976. Alongside this will be a programme of live events, talks, music, club nights and new commissions which will celebrate the artists who best typify the spirit of COUM now. with a clear focus on opening and closing events. 
</t>
  </si>
  <si>
    <t xml:space="preserve">There will be limited opportunities for residencies although there will be a commitment from lead artist Cosey Fanni Tutti to appear throughout the run of the exhibition for performances, talks and symposia.  </t>
  </si>
  <si>
    <t xml:space="preserve">The project will help re-position Hull in terms of the city’s role in shaping late 20th century counter culture, framing the city as place of inspiration and experimentation, a place where artists have made globally significant work which may be at odds with the accepted view of the city.  </t>
  </si>
  <si>
    <t xml:space="preserve">The opening season of Hull 2017 is ‘Made in Hull’ and is an opportunity to re-visit and re-tell the key stories of the city in new and interesting ways. It is also the opportunity to begin to tell stories of Hull that may not be so well known to its residents or the wider public, stories that will help reposition the city in terms of its contribution to culture, stories like the formation of COUM Transmissions and it’s evolution into Throbbing Gristle, the genre defying live art, noise terrorists that helped define 1970’s counter-culture and especially to two lead creative forces in both these groups, Genesis P-Orridge and Cosey Fanni Tutti and their relationship to Hull. 
This will be the opening exhibition for 64 Humber Street, the new contemporary visual arts space for the city. The venue will be owned, ran and curated by Hull 2017 it will be a space that helps develop audiences for contemporary visual arts in the city in anticipation of the Turner Prize and it will also host significant exhibitions in their own right. This opening exhibition is designed as a statement of intent, it will uncover a story the city has not yet told.
The exhibition is the celebration and exploration of the living legacy of COUM and in particular the artist Cosey Fanni Tutti and Genesis P-Orridge.  Although the main body of the exhibition will be made from artefacts it will not be a museum show, the continuing legacy of COUM will be represented through an associated live programme featuring artists who best embody the spirit of COUM, there will be talks, in conversation style events and the publication of an occupying catalogue featuring series of new commissions exploring the contemporary legacy of COUM.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</si>
</sst>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7" x14ac:knownFonts="1">
    <font>
      <sz val="11"/>
      <color theme="1"/>
      <name val="Calibri"/>
      <family val="2"/>
      <scheme val="minor"/>
    </font>
    <font>
      <b/>
      <sz val="11"/>
      <color theme="1"/>
      <name val="Calibri"/>
      <family val="2"/>
      <scheme val="minor"/>
    </font>
    <font>
      <sz val="10"/>
      <color theme="1"/>
      <name val="Trebuchet MS"/>
      <family val="2"/>
    </font>
    <font>
      <i/>
      <sz val="10"/>
      <color theme="1"/>
      <name val="Trebuchet MS"/>
      <family val="2"/>
    </font>
    <font>
      <b/>
      <sz val="10"/>
      <color theme="1"/>
      <name val="Trebuchet MS"/>
      <family val="2"/>
    </font>
    <font>
      <b/>
      <sz val="10"/>
      <color theme="0"/>
      <name val="Trebuchet MS"/>
      <family val="2"/>
    </font>
    <font>
      <sz val="8"/>
      <color rgb="FF000000"/>
      <name val="Tahoma"/>
      <family val="2"/>
    </font>
  </fonts>
  <fills count="3">
    <fill>
      <patternFill patternType="none"/>
    </fill>
    <fill>
      <patternFill patternType="gray125"/>
    </fill>
    <fill>
      <patternFill patternType="solid">
        <fgColor rgb="FF9934CA"/>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44">
    <xf numFmtId="0" fontId="0" fillId="0" borderId="0" xfId="0"/>
    <xf numFmtId="0" fontId="0" fillId="0" borderId="0" xfId="0" applyAlignment="1">
      <alignment vertical="top" wrapText="1"/>
    </xf>
    <xf numFmtId="0" fontId="2" fillId="0" borderId="0" xfId="0" applyFont="1" applyAlignment="1">
      <alignment vertical="top"/>
    </xf>
    <xf numFmtId="0" fontId="2" fillId="0" borderId="0" xfId="0" applyFont="1" applyAlignment="1">
      <alignment horizontal="left" vertical="top" wrapText="1"/>
    </xf>
    <xf numFmtId="0" fontId="1" fillId="0" borderId="0" xfId="0" applyFont="1"/>
    <xf numFmtId="164" fontId="2" fillId="0" borderId="0" xfId="0" applyNumberFormat="1" applyFont="1" applyAlignment="1" applyProtection="1">
      <alignment vertical="top"/>
    </xf>
    <xf numFmtId="0" fontId="4" fillId="0" borderId="0" xfId="0" applyFont="1" applyAlignment="1">
      <alignment vertical="top"/>
    </xf>
    <xf numFmtId="0" fontId="2" fillId="0" borderId="0" xfId="0" applyFont="1" applyAlignment="1">
      <alignment horizontal="left" vertical="top"/>
    </xf>
    <xf numFmtId="3" fontId="2" fillId="0" borderId="1" xfId="0" applyNumberFormat="1" applyFont="1" applyBorder="1" applyAlignment="1" applyProtection="1">
      <alignment horizontal="center" vertical="top"/>
      <protection locked="0"/>
    </xf>
    <xf numFmtId="14" fontId="2" fillId="0" borderId="1" xfId="0" applyNumberFormat="1" applyFont="1" applyBorder="1" applyAlignment="1" applyProtection="1">
      <alignment horizontal="center" vertical="top"/>
      <protection locked="0"/>
    </xf>
    <xf numFmtId="0" fontId="2" fillId="0" borderId="1" xfId="0" applyFont="1" applyBorder="1" applyAlignment="1" applyProtection="1">
      <alignment horizontal="left" vertical="top"/>
      <protection locked="0"/>
    </xf>
    <xf numFmtId="0" fontId="5" fillId="2" borderId="0" xfId="0" applyFont="1" applyFill="1" applyAlignment="1">
      <alignment horizontal="left" vertical="top"/>
    </xf>
    <xf numFmtId="0" fontId="4" fillId="0" borderId="0" xfId="0" applyFont="1" applyAlignment="1">
      <alignment horizontal="center" vertical="top"/>
    </xf>
    <xf numFmtId="0" fontId="4" fillId="0" borderId="9" xfId="0" applyFont="1" applyBorder="1" applyAlignment="1">
      <alignment horizontal="left" vertical="top"/>
    </xf>
    <xf numFmtId="0" fontId="2" fillId="0" borderId="0" xfId="0" applyFont="1" applyAlignment="1">
      <alignment horizontal="left" vertical="top"/>
    </xf>
    <xf numFmtId="0" fontId="4" fillId="0" borderId="0" xfId="0" applyFont="1" applyAlignment="1">
      <alignment horizontal="left" vertical="top"/>
    </xf>
    <xf numFmtId="0" fontId="2" fillId="0" borderId="13" xfId="0" applyFont="1" applyBorder="1" applyAlignment="1">
      <alignment horizontal="left" vertical="top"/>
    </xf>
    <xf numFmtId="0" fontId="2" fillId="0" borderId="0" xfId="0" applyFont="1" applyAlignment="1">
      <alignment horizontal="left" vertical="top" wrapText="1"/>
    </xf>
    <xf numFmtId="3" fontId="2" fillId="0" borderId="1" xfId="0" applyNumberFormat="1" applyFont="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5"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164" fontId="2" fillId="0" borderId="1" xfId="0" applyNumberFormat="1" applyFont="1" applyBorder="1" applyAlignment="1" applyProtection="1">
      <alignment horizontal="left" vertical="top"/>
      <protection locked="0"/>
    </xf>
    <xf numFmtId="0" fontId="2" fillId="0" borderId="14"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4" fillId="0" borderId="1" xfId="0" applyFont="1" applyBorder="1" applyAlignment="1" applyProtection="1">
      <alignment horizontal="left" vertical="top"/>
      <protection locked="0"/>
    </xf>
    <xf numFmtId="164" fontId="2" fillId="0" borderId="1" xfId="0" applyNumberFormat="1" applyFont="1" applyBorder="1" applyAlignment="1" applyProtection="1">
      <alignment horizontal="right" vertical="top"/>
      <protection locked="0"/>
    </xf>
    <xf numFmtId="0" fontId="0" fillId="0" borderId="1" xfId="0" applyBorder="1" applyAlignment="1" applyProtection="1">
      <alignment horizontal="left"/>
      <protection locked="0"/>
    </xf>
  </cellXfs>
  <cellStyles count="1">
    <cellStyle name="Normal" xfId="0" builtinId="0"/>
  </cellStyles>
  <dxfs count="4">
    <dxf>
      <fill>
        <patternFill>
          <bgColor rgb="FFF9CBCD"/>
        </patternFill>
      </fill>
    </dxf>
    <dxf>
      <fill>
        <patternFill>
          <bgColor rgb="FFF9CBCD"/>
        </patternFill>
      </fill>
    </dxf>
    <dxf>
      <fill>
        <patternFill>
          <bgColor rgb="FFF9CBCD"/>
        </patternFill>
      </fill>
    </dxf>
    <dxf>
      <fill>
        <patternFill>
          <bgColor rgb="FFF9CBCD"/>
        </patternFill>
      </fill>
    </dxf>
  </dxfs>
  <tableStyles count="0" defaultTableStyle="TableStyleMedium2" defaultPivotStyle="PivotStyleLight16"/>
  <colors>
    <mruColors>
      <color rgb="FFF9CBCD"/>
      <color rgb="FFF5A9AD"/>
      <color rgb="FF9934CA"/>
      <color rgb="FFA6EA4E"/>
      <color rgb="FFEB5B6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18</xdr:row>
          <xdr:rowOff>0</xdr:rowOff>
        </xdr:from>
        <xdr:to>
          <xdr:col>14</xdr:col>
          <xdr:colOff>1</xdr:colOff>
          <xdr:row>25</xdr:row>
          <xdr:rowOff>0</xdr:rowOff>
        </xdr:to>
        <xdr:grpSp>
          <xdr:nvGrpSpPr>
            <xdr:cNvPr id="7" name="Group 6"/>
            <xdr:cNvGrpSpPr/>
          </xdr:nvGrpSpPr>
          <xdr:grpSpPr>
            <a:xfrm>
              <a:off x="3314700" y="3429000"/>
              <a:ext cx="2686051" cy="1333500"/>
              <a:chOff x="10210799" y="762000"/>
              <a:chExt cx="2686051" cy="1333500"/>
            </a:xfrm>
            <a:solidFill>
              <a:srgbClr val="F5A9AD"/>
            </a:solidFill>
          </xdr:grpSpPr>
          <xdr:sp macro="" textlink="">
            <xdr:nvSpPr>
              <xdr:cNvPr id="1070" name="Check Box 46" hidden="1">
                <a:extLst>
                  <a:ext uri="{63B3BB69-23CF-44E3-9099-C40C66FF867C}">
                    <a14:compatExt spid="_x0000_s1070"/>
                  </a:ext>
                </a:extLst>
              </xdr:cNvPr>
              <xdr:cNvSpPr/>
            </xdr:nvSpPr>
            <xdr:spPr>
              <a:xfrm>
                <a:off x="10210799" y="952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ACE</a:t>
                </a:r>
              </a:p>
            </xdr:txBody>
          </xdr:sp>
          <xdr:sp macro="" textlink="">
            <xdr:nvSpPr>
              <xdr:cNvPr id="1071" name="Check Box 47" hidden="1">
                <a:extLst>
                  <a:ext uri="{63B3BB69-23CF-44E3-9099-C40C66FF867C}">
                    <a14:compatExt spid="_x0000_s1071"/>
                  </a:ext>
                </a:extLst>
              </xdr:cNvPr>
              <xdr:cNvSpPr/>
            </xdr:nvSpPr>
            <xdr:spPr>
              <a:xfrm>
                <a:off x="10210800" y="1143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British Council</a:t>
                </a:r>
              </a:p>
            </xdr:txBody>
          </xdr:sp>
          <xdr:sp macro="" textlink="">
            <xdr:nvSpPr>
              <xdr:cNvPr id="1072" name="Check Box 48" hidden="1">
                <a:extLst>
                  <a:ext uri="{63B3BB69-23CF-44E3-9099-C40C66FF867C}">
                    <a14:compatExt spid="_x0000_s1072"/>
                  </a:ext>
                </a:extLst>
              </xdr:cNvPr>
              <xdr:cNvSpPr/>
            </xdr:nvSpPr>
            <xdr:spPr>
              <a:xfrm>
                <a:off x="10210800" y="1333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HLF</a:t>
                </a:r>
              </a:p>
            </xdr:txBody>
          </xdr:sp>
          <xdr:sp macro="" textlink="">
            <xdr:nvSpPr>
              <xdr:cNvPr id="1073" name="Check Box 49" hidden="1">
                <a:extLst>
                  <a:ext uri="{63B3BB69-23CF-44E3-9099-C40C66FF867C}">
                    <a14:compatExt spid="_x0000_s1073"/>
                  </a:ext>
                </a:extLst>
              </xdr:cNvPr>
              <xdr:cNvSpPr/>
            </xdr:nvSpPr>
            <xdr:spPr>
              <a:xfrm>
                <a:off x="10210800" y="1524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Treasury</a:t>
                </a:r>
              </a:p>
            </xdr:txBody>
          </xdr:sp>
          <xdr:sp macro="" textlink="">
            <xdr:nvSpPr>
              <xdr:cNvPr id="1074" name="Check Box 50" hidden="1">
                <a:extLst>
                  <a:ext uri="{63B3BB69-23CF-44E3-9099-C40C66FF867C}">
                    <a14:compatExt spid="_x0000_s1074"/>
                  </a:ext>
                </a:extLst>
              </xdr:cNvPr>
              <xdr:cNvSpPr/>
            </xdr:nvSpPr>
            <xdr:spPr>
              <a:xfrm>
                <a:off x="10210800" y="1714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University of Hull</a:t>
                </a:r>
              </a:p>
            </xdr:txBody>
          </xdr:sp>
          <xdr:sp macro="" textlink="">
            <xdr:nvSpPr>
              <xdr:cNvPr id="1076" name="Check Box 52" hidden="1">
                <a:extLst>
                  <a:ext uri="{63B3BB69-23CF-44E3-9099-C40C66FF867C}">
                    <a14:compatExt spid="_x0000_s1076"/>
                  </a:ext>
                </a:extLst>
              </xdr:cNvPr>
              <xdr:cNvSpPr/>
            </xdr:nvSpPr>
            <xdr:spPr>
              <a:xfrm>
                <a:off x="11553825" y="952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Big Lottery</a:t>
                </a:r>
              </a:p>
            </xdr:txBody>
          </xdr:sp>
          <xdr:sp macro="" textlink="">
            <xdr:nvSpPr>
              <xdr:cNvPr id="1077" name="Check Box 53" hidden="1">
                <a:extLst>
                  <a:ext uri="{63B3BB69-23CF-44E3-9099-C40C66FF867C}">
                    <a14:compatExt spid="_x0000_s1077"/>
                  </a:ext>
                </a:extLst>
              </xdr:cNvPr>
              <xdr:cNvSpPr/>
            </xdr:nvSpPr>
            <xdr:spPr>
              <a:xfrm>
                <a:off x="11553825" y="1143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Health</a:t>
                </a:r>
              </a:p>
            </xdr:txBody>
          </xdr:sp>
          <xdr:sp macro="" textlink="">
            <xdr:nvSpPr>
              <xdr:cNvPr id="1078" name="Check Box 54" hidden="1">
                <a:extLst>
                  <a:ext uri="{63B3BB69-23CF-44E3-9099-C40C66FF867C}">
                    <a14:compatExt spid="_x0000_s1078"/>
                  </a:ext>
                </a:extLst>
              </xdr:cNvPr>
              <xdr:cNvSpPr/>
            </xdr:nvSpPr>
            <xdr:spPr>
              <a:xfrm>
                <a:off x="11553825" y="1333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Spirit of 2012</a:t>
                </a:r>
              </a:p>
            </xdr:txBody>
          </xdr:sp>
          <xdr:sp macro="" textlink="">
            <xdr:nvSpPr>
              <xdr:cNvPr id="1079" name="Check Box 55" hidden="1">
                <a:extLst>
                  <a:ext uri="{63B3BB69-23CF-44E3-9099-C40C66FF867C}">
                    <a14:compatExt spid="_x0000_s1079"/>
                  </a:ext>
                </a:extLst>
              </xdr:cNvPr>
              <xdr:cNvSpPr/>
            </xdr:nvSpPr>
            <xdr:spPr>
              <a:xfrm>
                <a:off x="11553825" y="1524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Trusts &amp; Foundations</a:t>
                </a:r>
              </a:p>
            </xdr:txBody>
          </xdr:sp>
          <xdr:sp macro="" textlink="">
            <xdr:nvSpPr>
              <xdr:cNvPr id="1069" name="Group Box 45" hidden="1">
                <a:extLst>
                  <a:ext uri="{63B3BB69-23CF-44E3-9099-C40C66FF867C}">
                    <a14:compatExt spid="_x0000_s1069"/>
                  </a:ext>
                </a:extLst>
              </xdr:cNvPr>
              <xdr:cNvSpPr/>
            </xdr:nvSpPr>
            <xdr:spPr>
              <a:xfrm>
                <a:off x="10210800" y="762000"/>
                <a:ext cx="2686050" cy="133350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Key funders</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79"/>
  <sheetViews>
    <sheetView tabSelected="1" zoomScaleNormal="100" workbookViewId="0">
      <selection activeCell="E6" sqref="E6:F6"/>
    </sheetView>
  </sheetViews>
  <sheetFormatPr defaultRowHeight="15" x14ac:dyDescent="0.25"/>
  <cols>
    <col min="1" max="1" width="2.7109375" style="2" customWidth="1"/>
    <col min="2" max="15" width="6.7109375" style="2" customWidth="1"/>
    <col min="16" max="16" width="2.7109375" style="2" customWidth="1"/>
    <col min="17" max="30" width="6.7109375" style="2" customWidth="1"/>
    <col min="31" max="31" width="2.7109375" style="2" customWidth="1"/>
    <col min="32" max="16384" width="9.140625" style="2"/>
  </cols>
  <sheetData>
    <row r="1" spans="2:28" x14ac:dyDescent="0.25">
      <c r="B1" s="11" t="s">
        <v>6</v>
      </c>
      <c r="C1" s="11"/>
      <c r="D1" s="11"/>
      <c r="E1" s="41" t="s">
        <v>132</v>
      </c>
      <c r="F1" s="41"/>
      <c r="G1" s="41"/>
      <c r="H1" s="41"/>
      <c r="I1" s="41"/>
      <c r="J1" s="41"/>
      <c r="K1" s="41"/>
      <c r="L1" s="41"/>
    </row>
    <row r="3" spans="2:28" x14ac:dyDescent="0.25">
      <c r="B3" s="11" t="s">
        <v>0</v>
      </c>
      <c r="C3" s="11"/>
      <c r="D3" s="11"/>
      <c r="E3" s="9">
        <v>42405</v>
      </c>
      <c r="F3" s="9"/>
      <c r="G3" s="9"/>
      <c r="Q3" s="11" t="s">
        <v>78</v>
      </c>
      <c r="R3" s="11"/>
      <c r="S3" s="11"/>
      <c r="T3" s="11"/>
      <c r="U3" s="11"/>
      <c r="V3" s="11"/>
      <c r="W3" s="11"/>
      <c r="X3" s="11"/>
      <c r="Y3" s="11"/>
      <c r="Z3" s="11"/>
      <c r="AA3" s="11"/>
      <c r="AB3" s="11"/>
    </row>
    <row r="4" spans="2:28" x14ac:dyDescent="0.25">
      <c r="Q4" s="15" t="s">
        <v>59</v>
      </c>
      <c r="R4" s="15"/>
      <c r="S4" s="15"/>
      <c r="T4" s="15"/>
      <c r="U4" s="15"/>
      <c r="V4" s="15"/>
      <c r="W4" s="12" t="s">
        <v>56</v>
      </c>
      <c r="X4" s="12"/>
      <c r="Y4" s="12"/>
      <c r="Z4" s="12" t="s">
        <v>57</v>
      </c>
      <c r="AA4" s="12"/>
      <c r="AB4" s="12"/>
    </row>
    <row r="5" spans="2:28" x14ac:dyDescent="0.25">
      <c r="B5" s="11" t="s">
        <v>73</v>
      </c>
      <c r="C5" s="11"/>
      <c r="D5" s="11"/>
      <c r="E5" s="11"/>
      <c r="F5" s="11"/>
      <c r="G5" s="11"/>
      <c r="H5" s="11"/>
      <c r="I5" s="11"/>
      <c r="J5" s="11"/>
      <c r="K5" s="11"/>
      <c r="L5" s="11"/>
      <c r="M5" s="11"/>
      <c r="N5" s="11"/>
      <c r="O5" s="11"/>
      <c r="Q5" s="14" t="s">
        <v>50</v>
      </c>
      <c r="R5" s="14"/>
      <c r="S5" s="14"/>
      <c r="T5" s="14"/>
      <c r="U5" s="14"/>
      <c r="V5" s="14"/>
      <c r="W5" s="18">
        <v>20600</v>
      </c>
      <c r="X5" s="18"/>
      <c r="Y5" s="18"/>
      <c r="Z5" s="19"/>
      <c r="AA5" s="19"/>
      <c r="AB5" s="19"/>
    </row>
    <row r="6" spans="2:28" x14ac:dyDescent="0.25">
      <c r="B6" s="14" t="s">
        <v>2</v>
      </c>
      <c r="C6" s="14"/>
      <c r="D6" s="14"/>
      <c r="E6" s="19" t="s">
        <v>95</v>
      </c>
      <c r="F6" s="19"/>
      <c r="G6"/>
      <c r="H6" s="14" t="s">
        <v>4</v>
      </c>
      <c r="I6" s="14"/>
      <c r="J6" s="14"/>
      <c r="K6" s="14"/>
      <c r="L6" s="19" t="s">
        <v>63</v>
      </c>
      <c r="M6" s="19"/>
      <c r="R6" s="14" t="s">
        <v>114</v>
      </c>
      <c r="S6" s="14"/>
      <c r="T6" s="14"/>
      <c r="U6" s="14"/>
      <c r="V6" s="14"/>
      <c r="W6" s="16"/>
      <c r="X6" s="8" t="s">
        <v>113</v>
      </c>
      <c r="Y6"/>
      <c r="Z6"/>
      <c r="AA6"/>
      <c r="AB6"/>
    </row>
    <row r="7" spans="2:28" x14ac:dyDescent="0.25">
      <c r="B7" s="14" t="s">
        <v>3</v>
      </c>
      <c r="C7" s="14"/>
      <c r="D7" s="14"/>
      <c r="E7" s="19" t="s">
        <v>95</v>
      </c>
      <c r="F7" s="19"/>
      <c r="G7"/>
      <c r="H7" s="14" t="s">
        <v>5</v>
      </c>
      <c r="I7" s="14"/>
      <c r="J7" s="14"/>
      <c r="K7" s="14"/>
      <c r="L7" s="19" t="s">
        <v>63</v>
      </c>
      <c r="M7" s="19"/>
      <c r="R7" s="14" t="s">
        <v>115</v>
      </c>
      <c r="S7" s="14"/>
      <c r="T7" s="14"/>
      <c r="U7" s="14"/>
      <c r="V7" s="14"/>
      <c r="W7" s="16"/>
      <c r="X7" s="8" t="s">
        <v>113</v>
      </c>
      <c r="Y7"/>
      <c r="Z7"/>
      <c r="AA7"/>
      <c r="AB7"/>
    </row>
    <row r="8" spans="2:28" x14ac:dyDescent="0.25">
      <c r="R8" s="14" t="s">
        <v>116</v>
      </c>
      <c r="S8" s="14"/>
      <c r="T8" s="14"/>
      <c r="U8" s="14"/>
      <c r="V8" s="14"/>
      <c r="W8" s="16"/>
      <c r="X8" s="8" t="s">
        <v>113</v>
      </c>
      <c r="Y8"/>
      <c r="Z8"/>
      <c r="AA8"/>
      <c r="AB8"/>
    </row>
    <row r="9" spans="2:28" x14ac:dyDescent="0.25">
      <c r="B9" s="11" t="s">
        <v>74</v>
      </c>
      <c r="C9" s="11"/>
      <c r="D9" s="11"/>
      <c r="E9" s="11"/>
      <c r="F9" s="11"/>
      <c r="G9" s="11"/>
      <c r="H9" s="11"/>
      <c r="I9" s="11"/>
      <c r="J9" s="11"/>
      <c r="K9" s="11"/>
      <c r="L9" s="11"/>
      <c r="M9" s="11"/>
      <c r="N9" s="11"/>
      <c r="O9" s="11"/>
      <c r="R9" s="14" t="s">
        <v>117</v>
      </c>
      <c r="S9" s="14"/>
      <c r="T9" s="14"/>
      <c r="U9" s="14"/>
      <c r="V9" s="14"/>
      <c r="W9" s="16"/>
      <c r="X9" s="8" t="s">
        <v>113</v>
      </c>
      <c r="Y9"/>
      <c r="Z9"/>
      <c r="AA9"/>
      <c r="AB9"/>
    </row>
    <row r="10" spans="2:28" x14ac:dyDescent="0.25">
      <c r="B10" s="14" t="s">
        <v>7</v>
      </c>
      <c r="C10" s="14"/>
      <c r="D10" s="14"/>
      <c r="E10" s="9">
        <v>42429</v>
      </c>
      <c r="F10" s="9"/>
      <c r="G10" s="9"/>
      <c r="H10" s="14" t="s">
        <v>8</v>
      </c>
      <c r="I10" s="14"/>
      <c r="J10" s="14"/>
      <c r="K10" s="9">
        <v>42736</v>
      </c>
      <c r="L10" s="9"/>
      <c r="M10" s="9"/>
      <c r="R10" s="14" t="s">
        <v>118</v>
      </c>
      <c r="S10" s="14"/>
      <c r="T10" s="14"/>
      <c r="U10" s="14"/>
      <c r="V10" s="14"/>
      <c r="W10" s="16"/>
      <c r="X10" s="8" t="s">
        <v>125</v>
      </c>
      <c r="Y10"/>
      <c r="Z10"/>
      <c r="AA10"/>
      <c r="AB10"/>
    </row>
    <row r="11" spans="2:28" x14ac:dyDescent="0.25">
      <c r="B11" s="14" t="s">
        <v>9</v>
      </c>
      <c r="C11" s="14"/>
      <c r="D11" s="14"/>
      <c r="E11" s="9">
        <v>42825</v>
      </c>
      <c r="F11" s="9"/>
      <c r="G11" s="9"/>
      <c r="H11" s="14" t="s">
        <v>58</v>
      </c>
      <c r="I11" s="14"/>
      <c r="J11" s="14"/>
      <c r="K11" s="9">
        <v>42855</v>
      </c>
      <c r="L11" s="9"/>
      <c r="M11" s="9"/>
      <c r="R11" s="14" t="s">
        <v>119</v>
      </c>
      <c r="S11" s="14"/>
      <c r="T11" s="14"/>
      <c r="U11" s="14"/>
      <c r="V11" s="14"/>
      <c r="W11" s="16"/>
      <c r="X11" s="8" t="s">
        <v>113</v>
      </c>
      <c r="Y11"/>
      <c r="Z11"/>
      <c r="AA11"/>
      <c r="AB11"/>
    </row>
    <row r="12" spans="2:28" x14ac:dyDescent="0.25">
      <c r="R12" s="14" t="s">
        <v>120</v>
      </c>
      <c r="S12" s="14"/>
      <c r="T12" s="14"/>
      <c r="U12" s="14"/>
      <c r="V12" s="14"/>
      <c r="W12" s="16"/>
      <c r="X12" s="8" t="s">
        <v>125</v>
      </c>
      <c r="Y12"/>
      <c r="Z12"/>
      <c r="AA12"/>
      <c r="AB12"/>
    </row>
    <row r="13" spans="2:28" x14ac:dyDescent="0.25">
      <c r="B13" s="11" t="s">
        <v>75</v>
      </c>
      <c r="C13" s="11"/>
      <c r="D13" s="11"/>
      <c r="E13" s="11"/>
      <c r="F13" s="11"/>
      <c r="G13" s="11"/>
      <c r="H13" s="11"/>
      <c r="I13" s="11"/>
      <c r="J13" s="11"/>
      <c r="K13" s="11"/>
      <c r="L13" s="11"/>
      <c r="M13" s="11"/>
      <c r="N13" s="11"/>
      <c r="O13" s="11"/>
      <c r="R13" s="14" t="s">
        <v>121</v>
      </c>
      <c r="S13" s="14"/>
      <c r="T13" s="14"/>
      <c r="U13" s="14"/>
      <c r="V13" s="14"/>
      <c r="W13" s="16"/>
      <c r="X13" s="8" t="s">
        <v>113</v>
      </c>
      <c r="Y13"/>
      <c r="Z13"/>
      <c r="AA13"/>
      <c r="AB13"/>
    </row>
    <row r="14" spans="2:28" x14ac:dyDescent="0.25">
      <c r="B14" s="14" t="str">
        <f>'Option sets'!B1</f>
        <v>Type</v>
      </c>
      <c r="C14" s="14"/>
      <c r="D14" s="14"/>
      <c r="E14" s="10" t="s">
        <v>11</v>
      </c>
      <c r="F14" s="10"/>
      <c r="G14" s="10"/>
      <c r="H14" s="10"/>
      <c r="I14" s="14" t="str">
        <f>'Option sets'!C1</f>
        <v>Strand</v>
      </c>
      <c r="J14" s="14"/>
      <c r="K14" s="14"/>
      <c r="L14" s="10" t="s">
        <v>64</v>
      </c>
      <c r="M14" s="10"/>
      <c r="N14" s="10"/>
      <c r="O14" s="10"/>
      <c r="R14" s="14" t="s">
        <v>122</v>
      </c>
      <c r="S14" s="14"/>
      <c r="T14" s="14"/>
      <c r="U14" s="14"/>
      <c r="V14" s="14"/>
      <c r="W14" s="16"/>
      <c r="X14" s="8" t="s">
        <v>113</v>
      </c>
      <c r="Y14"/>
      <c r="Z14"/>
      <c r="AA14"/>
      <c r="AB14"/>
    </row>
    <row r="15" spans="2:28" x14ac:dyDescent="0.25">
      <c r="B15" s="14" t="str">
        <f>'Option sets'!D1</f>
        <v>Season</v>
      </c>
      <c r="C15" s="14"/>
      <c r="D15" s="14"/>
      <c r="E15" s="10" t="s">
        <v>20</v>
      </c>
      <c r="F15" s="10"/>
      <c r="G15" s="10"/>
      <c r="H15" s="10"/>
      <c r="I15" s="14" t="s">
        <v>72</v>
      </c>
      <c r="J15" s="14"/>
      <c r="K15" s="14"/>
      <c r="L15" s="43" t="s">
        <v>129</v>
      </c>
      <c r="M15" s="43"/>
      <c r="N15" s="43"/>
      <c r="O15" s="43"/>
      <c r="R15" s="14" t="s">
        <v>123</v>
      </c>
      <c r="S15" s="14"/>
      <c r="T15" s="14"/>
      <c r="U15" s="14"/>
      <c r="V15" s="14"/>
      <c r="W15" s="16"/>
      <c r="X15" s="8" t="s">
        <v>113</v>
      </c>
      <c r="Y15"/>
      <c r="Z15"/>
      <c r="AA15"/>
      <c r="AB15"/>
    </row>
    <row r="16" spans="2:28" x14ac:dyDescent="0.25">
      <c r="R16" s="14" t="s">
        <v>124</v>
      </c>
      <c r="S16" s="14"/>
      <c r="T16" s="14"/>
      <c r="U16" s="14"/>
      <c r="V16" s="14"/>
      <c r="W16" s="16"/>
      <c r="X16" s="8" t="s">
        <v>125</v>
      </c>
      <c r="Y16"/>
      <c r="Z16"/>
      <c r="AA16"/>
      <c r="AB16"/>
    </row>
    <row r="17" spans="2:28" x14ac:dyDescent="0.25">
      <c r="B17" s="11" t="s">
        <v>77</v>
      </c>
      <c r="C17" s="11"/>
      <c r="D17" s="11"/>
      <c r="E17" s="11"/>
      <c r="F17" s="11"/>
      <c r="G17" s="11"/>
      <c r="H17" s="11"/>
      <c r="I17" s="11"/>
      <c r="J17" s="11"/>
      <c r="K17" s="11"/>
      <c r="L17" s="11"/>
      <c r="M17" s="11"/>
      <c r="N17" s="11"/>
      <c r="O17" s="11"/>
      <c r="Q17" s="14" t="s">
        <v>51</v>
      </c>
      <c r="R17" s="14"/>
      <c r="S17" s="14"/>
      <c r="T17" s="14"/>
      <c r="U17" s="14"/>
      <c r="V17" s="14"/>
      <c r="W17" s="18" t="s">
        <v>86</v>
      </c>
      <c r="X17" s="18"/>
      <c r="Y17" s="18"/>
      <c r="Z17" s="19"/>
      <c r="AA17" s="19"/>
      <c r="AB17" s="19"/>
    </row>
    <row r="18" spans="2:28" x14ac:dyDescent="0.25">
      <c r="B18" s="14" t="s">
        <v>45</v>
      </c>
      <c r="C18" s="14"/>
      <c r="D18" s="14"/>
      <c r="E18" s="14"/>
      <c r="F18" s="42">
        <v>101000</v>
      </c>
      <c r="G18" s="42"/>
      <c r="H18" s="5"/>
      <c r="Q18" s="14" t="s">
        <v>52</v>
      </c>
      <c r="R18" s="14"/>
      <c r="S18" s="14"/>
      <c r="T18" s="14"/>
      <c r="U18" s="14"/>
      <c r="V18" s="14"/>
      <c r="W18" s="18">
        <v>4</v>
      </c>
      <c r="X18" s="18"/>
      <c r="Y18" s="18"/>
      <c r="Z18" s="19"/>
      <c r="AA18" s="19"/>
      <c r="AB18" s="19"/>
    </row>
    <row r="19" spans="2:28" x14ac:dyDescent="0.25">
      <c r="B19" s="14" t="s">
        <v>60</v>
      </c>
      <c r="C19" s="14"/>
      <c r="D19" s="14"/>
      <c r="E19" s="14"/>
      <c r="F19" s="42">
        <v>101000</v>
      </c>
      <c r="G19" s="42"/>
      <c r="H19" s="5"/>
      <c r="Q19" s="14" t="s">
        <v>53</v>
      </c>
      <c r="R19" s="14"/>
      <c r="S19" s="14"/>
      <c r="T19" s="14"/>
      <c r="U19" s="14"/>
      <c r="V19" s="14"/>
      <c r="W19" s="18"/>
      <c r="X19" s="18"/>
      <c r="Y19" s="18"/>
      <c r="Z19" s="19"/>
      <c r="AA19" s="19"/>
      <c r="AB19" s="19"/>
    </row>
    <row r="20" spans="2:28" x14ac:dyDescent="0.25">
      <c r="B20" s="14" t="s">
        <v>46</v>
      </c>
      <c r="C20" s="14"/>
      <c r="D20" s="14"/>
      <c r="E20" s="14"/>
      <c r="F20" s="37" t="s">
        <v>86</v>
      </c>
      <c r="G20" s="37"/>
      <c r="H20" s="5"/>
      <c r="Q20" s="14" t="s">
        <v>54</v>
      </c>
      <c r="R20" s="14"/>
      <c r="S20" s="14"/>
      <c r="T20" s="14"/>
      <c r="U20" s="14"/>
      <c r="V20" s="14"/>
      <c r="W20" s="18"/>
      <c r="X20" s="18"/>
      <c r="Y20" s="18"/>
      <c r="Z20" s="19"/>
      <c r="AA20" s="19"/>
      <c r="AB20" s="19"/>
    </row>
    <row r="21" spans="2:28" x14ac:dyDescent="0.25">
      <c r="Q21" s="14" t="s">
        <v>55</v>
      </c>
      <c r="R21" s="14"/>
      <c r="S21" s="14"/>
      <c r="T21" s="14"/>
      <c r="U21" s="14"/>
      <c r="V21" s="14"/>
      <c r="W21" s="18">
        <v>4</v>
      </c>
      <c r="X21" s="18"/>
      <c r="Y21" s="18"/>
      <c r="Z21" s="19"/>
      <c r="AA21" s="19"/>
      <c r="AB21" s="19"/>
    </row>
    <row r="23" spans="2:28" x14ac:dyDescent="0.25">
      <c r="Q23" s="15" t="s">
        <v>48</v>
      </c>
      <c r="R23" s="15"/>
      <c r="S23" s="15"/>
      <c r="T23" s="15"/>
      <c r="U23" s="15"/>
      <c r="V23" s="15"/>
      <c r="W23" s="6" t="s">
        <v>112</v>
      </c>
      <c r="X23" s="15" t="s">
        <v>49</v>
      </c>
      <c r="Y23" s="15"/>
      <c r="Z23" s="15"/>
      <c r="AA23" s="15"/>
      <c r="AB23" s="15"/>
    </row>
    <row r="24" spans="2:28" x14ac:dyDescent="0.25">
      <c r="Q24" s="29" t="s">
        <v>140</v>
      </c>
      <c r="R24" s="30"/>
      <c r="S24" s="30"/>
      <c r="T24" s="30"/>
      <c r="U24" s="30"/>
      <c r="V24" s="31"/>
      <c r="W24" s="35"/>
      <c r="X24" s="29"/>
      <c r="Y24" s="30"/>
      <c r="Z24" s="30"/>
      <c r="AA24" s="30"/>
      <c r="AB24" s="31"/>
    </row>
    <row r="25" spans="2:28" x14ac:dyDescent="0.25">
      <c r="Q25" s="32"/>
      <c r="R25" s="33"/>
      <c r="S25" s="33"/>
      <c r="T25" s="33"/>
      <c r="U25" s="33"/>
      <c r="V25" s="34"/>
      <c r="W25" s="36"/>
      <c r="X25" s="32"/>
      <c r="Y25" s="33"/>
      <c r="Z25" s="33"/>
      <c r="AA25" s="33"/>
      <c r="AB25" s="34"/>
    </row>
    <row r="26" spans="2:28" x14ac:dyDescent="0.25">
      <c r="B26" s="11" t="s">
        <v>76</v>
      </c>
      <c r="C26" s="11"/>
      <c r="D26" s="11"/>
      <c r="E26" s="11"/>
      <c r="F26" s="11"/>
      <c r="G26" s="11"/>
      <c r="H26" s="11"/>
      <c r="I26" s="11"/>
      <c r="J26" s="11"/>
      <c r="K26" s="11"/>
      <c r="L26" s="11"/>
      <c r="M26" s="11"/>
      <c r="N26" s="11"/>
      <c r="O26" s="11"/>
      <c r="Q26" s="23" t="s">
        <v>141</v>
      </c>
      <c r="R26" s="24"/>
      <c r="S26" s="24"/>
      <c r="T26" s="24"/>
      <c r="U26" s="24"/>
      <c r="V26" s="25"/>
      <c r="W26" s="35"/>
      <c r="X26" s="29"/>
      <c r="Y26" s="30"/>
      <c r="Z26" s="30"/>
      <c r="AA26" s="30"/>
      <c r="AB26" s="31"/>
    </row>
    <row r="27" spans="2:28" x14ac:dyDescent="0.25">
      <c r="B27" s="14" t="s">
        <v>36</v>
      </c>
      <c r="C27" s="14"/>
      <c r="D27" s="14"/>
      <c r="E27" s="10" t="s">
        <v>133</v>
      </c>
      <c r="F27" s="10"/>
      <c r="G27" s="10"/>
      <c r="H27" s="10"/>
      <c r="I27" s="14" t="s">
        <v>40</v>
      </c>
      <c r="J27" s="14"/>
      <c r="K27" s="14"/>
      <c r="L27" s="10" t="s">
        <v>87</v>
      </c>
      <c r="M27" s="10"/>
      <c r="N27" s="10"/>
      <c r="O27" s="10"/>
      <c r="Q27" s="26"/>
      <c r="R27" s="27"/>
      <c r="S27" s="27"/>
      <c r="T27" s="27"/>
      <c r="U27" s="27"/>
      <c r="V27" s="28"/>
      <c r="W27" s="36"/>
      <c r="X27" s="32"/>
      <c r="Y27" s="33"/>
      <c r="Z27" s="33"/>
      <c r="AA27" s="33"/>
      <c r="AB27" s="34"/>
    </row>
    <row r="28" spans="2:28" x14ac:dyDescent="0.25">
      <c r="B28" s="14" t="s">
        <v>37</v>
      </c>
      <c r="C28" s="14"/>
      <c r="D28" s="14"/>
      <c r="E28" s="10" t="s">
        <v>134</v>
      </c>
      <c r="F28" s="10"/>
      <c r="G28" s="10"/>
      <c r="H28" s="10"/>
      <c r="I28" s="14" t="s">
        <v>41</v>
      </c>
      <c r="J28" s="14"/>
      <c r="K28" s="14"/>
      <c r="L28" s="10" t="s">
        <v>88</v>
      </c>
      <c r="M28" s="10"/>
      <c r="N28" s="10"/>
      <c r="O28" s="10"/>
      <c r="Q28" s="23" t="s">
        <v>142</v>
      </c>
      <c r="R28" s="24"/>
      <c r="S28" s="24"/>
      <c r="T28" s="24"/>
      <c r="U28" s="24"/>
      <c r="V28" s="25"/>
      <c r="W28" s="35"/>
      <c r="X28" s="29"/>
      <c r="Y28" s="30"/>
      <c r="Z28" s="30"/>
      <c r="AA28" s="30"/>
      <c r="AB28" s="31"/>
    </row>
    <row r="29" spans="2:28" x14ac:dyDescent="0.25">
      <c r="B29" s="14" t="s">
        <v>38</v>
      </c>
      <c r="C29" s="14"/>
      <c r="D29" s="14"/>
      <c r="E29" s="10" t="s">
        <v>127</v>
      </c>
      <c r="F29" s="10"/>
      <c r="G29" s="10"/>
      <c r="H29" s="10"/>
      <c r="I29" s="14" t="s">
        <v>42</v>
      </c>
      <c r="J29" s="14"/>
      <c r="K29" s="14"/>
      <c r="L29" s="10" t="s">
        <v>89</v>
      </c>
      <c r="M29" s="10"/>
      <c r="N29" s="10"/>
      <c r="O29" s="10"/>
      <c r="Q29" s="26"/>
      <c r="R29" s="27"/>
      <c r="S29" s="27"/>
      <c r="T29" s="27"/>
      <c r="U29" s="27"/>
      <c r="V29" s="28"/>
      <c r="W29" s="36"/>
      <c r="X29" s="32"/>
      <c r="Y29" s="33"/>
      <c r="Z29" s="33"/>
      <c r="AA29" s="33"/>
      <c r="AB29" s="34"/>
    </row>
    <row r="30" spans="2:28" x14ac:dyDescent="0.25">
      <c r="B30" s="14" t="s">
        <v>39</v>
      </c>
      <c r="C30" s="14"/>
      <c r="D30" s="14"/>
      <c r="E30" s="10" t="s">
        <v>127</v>
      </c>
      <c r="F30" s="10"/>
      <c r="G30" s="10"/>
      <c r="H30" s="10"/>
      <c r="I30" s="14" t="s">
        <v>43</v>
      </c>
      <c r="J30" s="14"/>
      <c r="K30" s="14"/>
      <c r="L30" s="10" t="s">
        <v>91</v>
      </c>
      <c r="M30" s="10"/>
      <c r="N30" s="10"/>
      <c r="O30" s="10"/>
      <c r="Q30" s="29" t="s">
        <v>143</v>
      </c>
      <c r="R30" s="30"/>
      <c r="S30" s="30"/>
      <c r="T30" s="30"/>
      <c r="U30" s="30"/>
      <c r="V30" s="31"/>
      <c r="W30" s="35"/>
      <c r="X30" s="29"/>
      <c r="Y30" s="30"/>
      <c r="Z30" s="30"/>
      <c r="AA30" s="30"/>
      <c r="AB30" s="31"/>
    </row>
    <row r="31" spans="2:28" x14ac:dyDescent="0.25">
      <c r="I31" s="14" t="s">
        <v>44</v>
      </c>
      <c r="J31" s="14"/>
      <c r="K31" s="14"/>
      <c r="L31" s="10" t="s">
        <v>90</v>
      </c>
      <c r="M31" s="10"/>
      <c r="N31" s="10"/>
      <c r="O31" s="10"/>
      <c r="Q31" s="32"/>
      <c r="R31" s="33"/>
      <c r="S31" s="33"/>
      <c r="T31" s="33"/>
      <c r="U31" s="33"/>
      <c r="V31" s="34"/>
      <c r="W31" s="36"/>
      <c r="X31" s="32"/>
      <c r="Y31" s="33"/>
      <c r="Z31" s="33"/>
      <c r="AA31" s="33"/>
      <c r="AB31" s="34"/>
    </row>
    <row r="32" spans="2:28" x14ac:dyDescent="0.25">
      <c r="I32" s="7"/>
      <c r="J32" s="7"/>
      <c r="K32" s="7"/>
      <c r="L32"/>
      <c r="M32"/>
      <c r="N32"/>
      <c r="O32"/>
    </row>
    <row r="33" spans="2:28" x14ac:dyDescent="0.25">
      <c r="Q33" s="11" t="s">
        <v>79</v>
      </c>
      <c r="R33" s="11"/>
      <c r="S33" s="11"/>
      <c r="T33" s="11"/>
      <c r="U33" s="11"/>
      <c r="V33" s="11"/>
      <c r="W33" s="11"/>
      <c r="X33" s="11"/>
      <c r="Y33" s="11"/>
      <c r="Z33" s="11"/>
      <c r="AA33" s="11"/>
      <c r="AB33" s="11"/>
    </row>
    <row r="34" spans="2:28" ht="45" customHeight="1" x14ac:dyDescent="0.25">
      <c r="B34" s="17" t="s">
        <v>69</v>
      </c>
      <c r="C34" s="17"/>
      <c r="D34" s="17"/>
      <c r="E34" s="17"/>
      <c r="F34" s="17"/>
      <c r="G34" s="17"/>
      <c r="H34" s="17"/>
      <c r="I34" s="17"/>
      <c r="J34" s="17"/>
      <c r="K34" s="17"/>
      <c r="L34" s="17"/>
      <c r="M34" s="17"/>
      <c r="Q34" s="17" t="s">
        <v>81</v>
      </c>
      <c r="R34" s="17"/>
      <c r="S34" s="17"/>
      <c r="T34" s="17"/>
      <c r="U34" s="17"/>
      <c r="V34" s="17"/>
      <c r="W34" s="17"/>
      <c r="X34" s="17"/>
      <c r="Y34" s="17"/>
      <c r="Z34" s="17"/>
      <c r="AA34" s="17"/>
      <c r="AB34" s="17"/>
    </row>
    <row r="35" spans="2:28" ht="75" customHeight="1" x14ac:dyDescent="0.25">
      <c r="B35" s="20" t="s">
        <v>135</v>
      </c>
      <c r="C35" s="21"/>
      <c r="D35" s="21"/>
      <c r="E35" s="21"/>
      <c r="F35" s="21"/>
      <c r="G35" s="21"/>
      <c r="H35" s="21"/>
      <c r="I35" s="21"/>
      <c r="J35" s="21"/>
      <c r="K35" s="21"/>
      <c r="L35" s="21"/>
      <c r="M35" s="22"/>
      <c r="Q35" s="20" t="s">
        <v>144</v>
      </c>
      <c r="R35" s="21"/>
      <c r="S35" s="21"/>
      <c r="T35" s="21"/>
      <c r="U35" s="21"/>
      <c r="V35" s="21"/>
      <c r="W35" s="21"/>
      <c r="X35" s="21"/>
      <c r="Y35" s="21"/>
      <c r="Z35" s="21"/>
      <c r="AA35" s="21"/>
      <c r="AB35" s="22"/>
    </row>
    <row r="37" spans="2:28" ht="45" customHeight="1" x14ac:dyDescent="0.25">
      <c r="B37" s="17" t="s">
        <v>70</v>
      </c>
      <c r="C37" s="17"/>
      <c r="D37" s="17"/>
      <c r="E37" s="17"/>
      <c r="F37" s="17"/>
      <c r="G37" s="17"/>
      <c r="H37" s="17"/>
      <c r="I37" s="17"/>
      <c r="J37" s="17"/>
      <c r="K37" s="17"/>
      <c r="L37" s="17"/>
      <c r="M37" s="17"/>
      <c r="Q37" s="17" t="s">
        <v>82</v>
      </c>
      <c r="R37" s="17"/>
      <c r="S37" s="17"/>
      <c r="T37" s="17"/>
      <c r="U37" s="17"/>
      <c r="V37" s="17"/>
      <c r="W37" s="17"/>
      <c r="X37" s="17"/>
      <c r="Y37" s="17"/>
      <c r="Z37" s="17"/>
      <c r="AA37" s="17"/>
      <c r="AB37" s="17"/>
    </row>
    <row r="38" spans="2:28" ht="108.75" customHeight="1" x14ac:dyDescent="0.25">
      <c r="B38" s="20" t="s">
        <v>136</v>
      </c>
      <c r="C38" s="21"/>
      <c r="D38" s="21"/>
      <c r="E38" s="21"/>
      <c r="F38" s="21"/>
      <c r="G38" s="21"/>
      <c r="H38" s="21"/>
      <c r="I38" s="21"/>
      <c r="J38" s="21"/>
      <c r="K38" s="21"/>
      <c r="L38" s="21"/>
      <c r="M38" s="22"/>
      <c r="Q38" s="20" t="s">
        <v>145</v>
      </c>
      <c r="R38" s="21"/>
      <c r="S38" s="21"/>
      <c r="T38" s="21"/>
      <c r="U38" s="21"/>
      <c r="V38" s="21"/>
      <c r="W38" s="21"/>
      <c r="X38" s="21"/>
      <c r="Y38" s="21"/>
      <c r="Z38" s="21"/>
      <c r="AA38" s="21"/>
      <c r="AB38" s="22"/>
    </row>
    <row r="40" spans="2:28" ht="15" customHeight="1" x14ac:dyDescent="0.25">
      <c r="B40" s="14" t="s">
        <v>71</v>
      </c>
      <c r="C40" s="14"/>
      <c r="D40" s="14"/>
      <c r="E40" s="14"/>
      <c r="F40" s="14"/>
      <c r="G40" s="14"/>
      <c r="H40" s="14"/>
      <c r="I40" s="14"/>
      <c r="J40" s="14"/>
      <c r="K40" s="14"/>
      <c r="L40" s="14"/>
      <c r="M40" s="14"/>
      <c r="Q40" s="17" t="s">
        <v>83</v>
      </c>
      <c r="R40" s="17"/>
      <c r="S40" s="17"/>
      <c r="T40" s="17"/>
      <c r="U40" s="17"/>
      <c r="V40" s="17"/>
      <c r="W40" s="17"/>
      <c r="X40" s="17"/>
      <c r="Y40" s="17"/>
      <c r="Z40" s="17"/>
      <c r="AA40" s="17"/>
      <c r="AB40" s="17"/>
    </row>
    <row r="41" spans="2:28" ht="75" customHeight="1" x14ac:dyDescent="0.25">
      <c r="B41" s="20" t="s">
        <v>137</v>
      </c>
      <c r="C41" s="21"/>
      <c r="D41" s="21"/>
      <c r="E41" s="21"/>
      <c r="F41" s="21"/>
      <c r="G41" s="21"/>
      <c r="H41" s="21"/>
      <c r="I41" s="21"/>
      <c r="J41" s="21"/>
      <c r="K41" s="21"/>
      <c r="L41" s="21"/>
      <c r="M41" s="22"/>
      <c r="Q41" s="20" t="s">
        <v>146</v>
      </c>
      <c r="R41" s="21"/>
      <c r="S41" s="21"/>
      <c r="T41" s="21"/>
      <c r="U41" s="21"/>
      <c r="V41" s="21"/>
      <c r="W41" s="21"/>
      <c r="X41" s="21"/>
      <c r="Y41" s="21"/>
      <c r="Z41" s="21"/>
      <c r="AA41" s="21"/>
      <c r="AB41" s="22"/>
    </row>
    <row r="43" spans="2:28" ht="30" customHeight="1" x14ac:dyDescent="0.25">
      <c r="B43" s="17" t="s">
        <v>80</v>
      </c>
      <c r="C43" s="17"/>
      <c r="D43" s="17"/>
      <c r="E43" s="17"/>
      <c r="F43" s="17"/>
      <c r="G43" s="17"/>
      <c r="H43" s="17"/>
      <c r="I43" s="17"/>
      <c r="J43" s="17"/>
      <c r="K43" s="17"/>
      <c r="L43" s="17"/>
      <c r="M43" s="17"/>
      <c r="Q43" s="17" t="s">
        <v>84</v>
      </c>
      <c r="R43" s="17"/>
      <c r="S43" s="17"/>
      <c r="T43" s="17"/>
      <c r="U43" s="17"/>
      <c r="V43" s="17"/>
      <c r="W43" s="17"/>
      <c r="X43" s="17"/>
      <c r="Y43" s="17"/>
      <c r="Z43" s="17"/>
      <c r="AA43" s="17"/>
      <c r="AB43" s="17"/>
    </row>
    <row r="44" spans="2:28" ht="106.5" customHeight="1" x14ac:dyDescent="0.25">
      <c r="B44" s="20" t="s">
        <v>138</v>
      </c>
      <c r="C44" s="21"/>
      <c r="D44" s="21"/>
      <c r="E44" s="21"/>
      <c r="F44" s="21"/>
      <c r="G44" s="21"/>
      <c r="H44" s="21"/>
      <c r="I44" s="21"/>
      <c r="J44" s="21"/>
      <c r="K44" s="21"/>
      <c r="L44" s="21"/>
      <c r="M44" s="22"/>
      <c r="Q44" s="23" t="s">
        <v>147</v>
      </c>
      <c r="R44" s="24"/>
      <c r="S44" s="24"/>
      <c r="T44" s="24"/>
      <c r="U44" s="24"/>
      <c r="V44" s="24"/>
      <c r="W44" s="24"/>
      <c r="X44" s="24"/>
      <c r="Y44" s="24"/>
      <c r="Z44" s="24"/>
      <c r="AA44" s="24"/>
      <c r="AB44" s="25"/>
    </row>
    <row r="45" spans="2:28" x14ac:dyDescent="0.25">
      <c r="Q45" s="38"/>
      <c r="R45" s="39"/>
      <c r="S45" s="39"/>
      <c r="T45" s="39"/>
      <c r="U45" s="39"/>
      <c r="V45" s="39"/>
      <c r="W45" s="39"/>
      <c r="X45" s="39"/>
      <c r="Y45" s="39"/>
      <c r="Z45" s="39"/>
      <c r="AA45" s="39"/>
      <c r="AB45" s="40"/>
    </row>
    <row r="46" spans="2:28" ht="15" customHeight="1" x14ac:dyDescent="0.25">
      <c r="B46" s="11" t="s">
        <v>92</v>
      </c>
      <c r="C46" s="11"/>
      <c r="D46" s="11"/>
      <c r="E46" s="11"/>
      <c r="F46" s="11"/>
      <c r="G46" s="11"/>
      <c r="H46" s="11"/>
      <c r="I46" s="11"/>
      <c r="J46" s="11"/>
      <c r="K46" s="11"/>
      <c r="L46" s="11"/>
      <c r="M46" s="11"/>
      <c r="N46" s="11"/>
      <c r="O46" s="11"/>
      <c r="Q46" s="38"/>
      <c r="R46" s="39"/>
      <c r="S46" s="39"/>
      <c r="T46" s="39"/>
      <c r="U46" s="39"/>
      <c r="V46" s="39"/>
      <c r="W46" s="39"/>
      <c r="X46" s="39"/>
      <c r="Y46" s="39"/>
      <c r="Z46" s="39"/>
      <c r="AA46" s="39"/>
      <c r="AB46" s="40"/>
    </row>
    <row r="47" spans="2:28" ht="15" customHeight="1" x14ac:dyDescent="0.25">
      <c r="B47" s="12" t="s">
        <v>93</v>
      </c>
      <c r="C47" s="12"/>
      <c r="D47" s="12"/>
      <c r="E47" s="13" t="s">
        <v>94</v>
      </c>
      <c r="F47" s="13"/>
      <c r="G47" s="13"/>
      <c r="H47" s="13"/>
      <c r="I47" s="13"/>
      <c r="J47" s="13"/>
      <c r="K47" s="13"/>
      <c r="L47" s="13"/>
      <c r="M47" s="13"/>
      <c r="Q47" s="38"/>
      <c r="R47" s="39"/>
      <c r="S47" s="39"/>
      <c r="T47" s="39"/>
      <c r="U47" s="39"/>
      <c r="V47" s="39"/>
      <c r="W47" s="39"/>
      <c r="X47" s="39"/>
      <c r="Y47" s="39"/>
      <c r="Z47" s="39"/>
      <c r="AA47" s="39"/>
      <c r="AB47" s="40"/>
    </row>
    <row r="48" spans="2:28" ht="15" customHeight="1" x14ac:dyDescent="0.25">
      <c r="B48" s="9">
        <v>42405</v>
      </c>
      <c r="C48" s="9"/>
      <c r="D48" s="9"/>
      <c r="E48" s="10" t="s">
        <v>139</v>
      </c>
      <c r="F48" s="10"/>
      <c r="G48" s="10"/>
      <c r="H48" s="10"/>
      <c r="I48" s="10"/>
      <c r="J48" s="10"/>
      <c r="K48" s="10"/>
      <c r="L48" s="10"/>
      <c r="M48" s="10"/>
      <c r="Q48" s="38"/>
      <c r="R48" s="39"/>
      <c r="S48" s="39"/>
      <c r="T48" s="39"/>
      <c r="U48" s="39"/>
      <c r="V48" s="39"/>
      <c r="W48" s="39"/>
      <c r="X48" s="39"/>
      <c r="Y48" s="39"/>
      <c r="Z48" s="39"/>
      <c r="AA48" s="39"/>
      <c r="AB48" s="40"/>
    </row>
    <row r="49" spans="1:28" ht="15" customHeight="1" x14ac:dyDescent="0.25">
      <c r="B49" s="9"/>
      <c r="C49" s="9"/>
      <c r="D49" s="9"/>
      <c r="E49" s="10"/>
      <c r="F49" s="10"/>
      <c r="G49" s="10"/>
      <c r="H49" s="10"/>
      <c r="I49" s="10"/>
      <c r="J49" s="10"/>
      <c r="K49" s="10"/>
      <c r="L49" s="10"/>
      <c r="M49" s="10"/>
      <c r="Q49" s="38"/>
      <c r="R49" s="39"/>
      <c r="S49" s="39"/>
      <c r="T49" s="39"/>
      <c r="U49" s="39"/>
      <c r="V49" s="39"/>
      <c r="W49" s="39"/>
      <c r="X49" s="39"/>
      <c r="Y49" s="39"/>
      <c r="Z49" s="39"/>
      <c r="AA49" s="39"/>
      <c r="AB49" s="40"/>
    </row>
    <row r="50" spans="1:28" ht="15" customHeight="1" x14ac:dyDescent="0.25">
      <c r="B50" s="9"/>
      <c r="C50" s="9"/>
      <c r="D50" s="9"/>
      <c r="E50" s="10"/>
      <c r="F50" s="10"/>
      <c r="G50" s="10"/>
      <c r="H50" s="10"/>
      <c r="I50" s="10"/>
      <c r="J50" s="10"/>
      <c r="K50" s="10"/>
      <c r="L50" s="10"/>
      <c r="M50" s="10"/>
      <c r="Q50" s="38"/>
      <c r="R50" s="39"/>
      <c r="S50" s="39"/>
      <c r="T50" s="39"/>
      <c r="U50" s="39"/>
      <c r="V50" s="39"/>
      <c r="W50" s="39"/>
      <c r="X50" s="39"/>
      <c r="Y50" s="39"/>
      <c r="Z50" s="39"/>
      <c r="AA50" s="39"/>
      <c r="AB50" s="40"/>
    </row>
    <row r="51" spans="1:28" ht="15" customHeight="1" x14ac:dyDescent="0.25">
      <c r="B51" s="9"/>
      <c r="C51" s="9"/>
      <c r="D51" s="9"/>
      <c r="E51" s="10"/>
      <c r="F51" s="10"/>
      <c r="G51" s="10"/>
      <c r="H51" s="10"/>
      <c r="I51" s="10"/>
      <c r="J51" s="10"/>
      <c r="K51" s="10"/>
      <c r="L51" s="10"/>
      <c r="M51" s="10"/>
      <c r="Q51" s="38"/>
      <c r="R51" s="39"/>
      <c r="S51" s="39"/>
      <c r="T51" s="39"/>
      <c r="U51" s="39"/>
      <c r="V51" s="39"/>
      <c r="W51" s="39"/>
      <c r="X51" s="39"/>
      <c r="Y51" s="39"/>
      <c r="Z51" s="39"/>
      <c r="AA51" s="39"/>
      <c r="AB51" s="40"/>
    </row>
    <row r="52" spans="1:28" ht="15" customHeight="1" x14ac:dyDescent="0.25">
      <c r="B52" s="9"/>
      <c r="C52" s="9"/>
      <c r="D52" s="9"/>
      <c r="E52" s="10"/>
      <c r="F52" s="10"/>
      <c r="G52" s="10"/>
      <c r="H52" s="10"/>
      <c r="I52" s="10"/>
      <c r="J52" s="10"/>
      <c r="K52" s="10"/>
      <c r="L52" s="10"/>
      <c r="M52" s="10"/>
      <c r="Q52" s="38"/>
      <c r="R52" s="39"/>
      <c r="S52" s="39"/>
      <c r="T52" s="39"/>
      <c r="U52" s="39"/>
      <c r="V52" s="39"/>
      <c r="W52" s="39"/>
      <c r="X52" s="39"/>
      <c r="Y52" s="39"/>
      <c r="Z52" s="39"/>
      <c r="AA52" s="39"/>
      <c r="AB52" s="40"/>
    </row>
    <row r="53" spans="1:28" ht="15" customHeight="1" x14ac:dyDescent="0.25">
      <c r="B53" s="9"/>
      <c r="C53" s="9"/>
      <c r="D53" s="9"/>
      <c r="E53" s="10"/>
      <c r="F53" s="10"/>
      <c r="G53" s="10"/>
      <c r="H53" s="10"/>
      <c r="I53" s="10"/>
      <c r="J53" s="10"/>
      <c r="K53" s="10"/>
      <c r="L53" s="10"/>
      <c r="M53" s="10"/>
      <c r="Q53" s="38"/>
      <c r="R53" s="39"/>
      <c r="S53" s="39"/>
      <c r="T53" s="39"/>
      <c r="U53" s="39"/>
      <c r="V53" s="39"/>
      <c r="W53" s="39"/>
      <c r="X53" s="39"/>
      <c r="Y53" s="39"/>
      <c r="Z53" s="39"/>
      <c r="AA53" s="39"/>
      <c r="AB53" s="40"/>
    </row>
    <row r="54" spans="1:28" ht="15" customHeight="1" x14ac:dyDescent="0.25">
      <c r="B54" s="9"/>
      <c r="C54" s="9"/>
      <c r="D54" s="9"/>
      <c r="E54" s="10"/>
      <c r="F54" s="10"/>
      <c r="G54" s="10"/>
      <c r="H54" s="10"/>
      <c r="I54" s="10"/>
      <c r="J54" s="10"/>
      <c r="K54" s="10"/>
      <c r="L54" s="10"/>
      <c r="M54" s="10"/>
      <c r="Q54" s="26"/>
      <c r="R54" s="27"/>
      <c r="S54" s="27"/>
      <c r="T54" s="27"/>
      <c r="U54" s="27"/>
      <c r="V54" s="27"/>
      <c r="W54" s="27"/>
      <c r="X54" s="27"/>
      <c r="Y54" s="27"/>
      <c r="Z54" s="27"/>
      <c r="AA54" s="27"/>
      <c r="AB54" s="28"/>
    </row>
    <row r="55" spans="1:28" ht="15" customHeight="1" x14ac:dyDescent="0.25"/>
    <row r="56" spans="1:28" ht="15" customHeight="1" x14ac:dyDescent="0.25"/>
    <row r="57" spans="1:28" ht="15" customHeight="1" x14ac:dyDescent="0.25"/>
    <row r="58" spans="1:28" ht="15" customHeight="1" x14ac:dyDescent="0.25"/>
    <row r="59" spans="1:28" ht="15" customHeight="1" x14ac:dyDescent="0.25"/>
    <row r="60" spans="1:28" ht="15" customHeight="1" x14ac:dyDescent="0.25">
      <c r="A60" s="3"/>
      <c r="B60" s="3"/>
      <c r="C60" s="3"/>
      <c r="D60" s="3"/>
      <c r="E60" s="3"/>
      <c r="F60" s="3"/>
      <c r="G60" s="3"/>
      <c r="H60" s="3"/>
      <c r="I60" s="3"/>
      <c r="J60" s="3"/>
      <c r="K60" s="3"/>
      <c r="L60" s="3"/>
    </row>
    <row r="61" spans="1:28" ht="15" customHeight="1" x14ac:dyDescent="0.25"/>
    <row r="62" spans="1:28" ht="15" customHeight="1" x14ac:dyDescent="0.25"/>
    <row r="63" spans="1:28" ht="15" customHeight="1" x14ac:dyDescent="0.25"/>
    <row r="64" spans="1:2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sheetData>
  <sheetProtection sheet="1" objects="1" scenarios="1"/>
  <sortState ref="A48:A57">
    <sortCondition ref="A48"/>
  </sortState>
  <mergeCells count="138">
    <mergeCell ref="Q3:AB3"/>
    <mergeCell ref="B26:O26"/>
    <mergeCell ref="B17:O17"/>
    <mergeCell ref="B13:O13"/>
    <mergeCell ref="B9:O9"/>
    <mergeCell ref="B5:O5"/>
    <mergeCell ref="B7:D7"/>
    <mergeCell ref="E7:F7"/>
    <mergeCell ref="X24:AB25"/>
    <mergeCell ref="W24:W25"/>
    <mergeCell ref="Q24:V25"/>
    <mergeCell ref="F19:G19"/>
    <mergeCell ref="F18:G18"/>
    <mergeCell ref="L7:M7"/>
    <mergeCell ref="L6:M6"/>
    <mergeCell ref="E6:F6"/>
    <mergeCell ref="I15:K15"/>
    <mergeCell ref="L15:O15"/>
    <mergeCell ref="X26:AB27"/>
    <mergeCell ref="W26:W27"/>
    <mergeCell ref="Q26:V27"/>
    <mergeCell ref="Z4:AB4"/>
    <mergeCell ref="W4:Y4"/>
    <mergeCell ref="Q4:V4"/>
    <mergeCell ref="B1:D1"/>
    <mergeCell ref="E1:L1"/>
    <mergeCell ref="B3:D3"/>
    <mergeCell ref="E3:G3"/>
    <mergeCell ref="B41:M41"/>
    <mergeCell ref="B38:M38"/>
    <mergeCell ref="B35:M35"/>
    <mergeCell ref="B6:D6"/>
    <mergeCell ref="L31:O31"/>
    <mergeCell ref="I29:K29"/>
    <mergeCell ref="I28:K28"/>
    <mergeCell ref="I27:K27"/>
    <mergeCell ref="B30:D30"/>
    <mergeCell ref="B29:D29"/>
    <mergeCell ref="B28:D28"/>
    <mergeCell ref="B27:D27"/>
    <mergeCell ref="I30:K30"/>
    <mergeCell ref="I31:K31"/>
    <mergeCell ref="E28:H28"/>
    <mergeCell ref="E27:H27"/>
    <mergeCell ref="E29:H29"/>
    <mergeCell ref="H7:K7"/>
    <mergeCell ref="H6:K6"/>
    <mergeCell ref="H11:J11"/>
    <mergeCell ref="B44:M44"/>
    <mergeCell ref="Q41:AB41"/>
    <mergeCell ref="B14:D14"/>
    <mergeCell ref="E14:H14"/>
    <mergeCell ref="E15:H15"/>
    <mergeCell ref="I14:K14"/>
    <mergeCell ref="B15:D15"/>
    <mergeCell ref="L14:O14"/>
    <mergeCell ref="Q33:AB33"/>
    <mergeCell ref="Q28:V29"/>
    <mergeCell ref="Q30:V31"/>
    <mergeCell ref="W28:W29"/>
    <mergeCell ref="Q43:AB43"/>
    <mergeCell ref="Q34:AB34"/>
    <mergeCell ref="Q37:AB37"/>
    <mergeCell ref="Q40:AB40"/>
    <mergeCell ref="Q38:AB38"/>
    <mergeCell ref="Q35:AB35"/>
    <mergeCell ref="B18:E18"/>
    <mergeCell ref="F20:G20"/>
    <mergeCell ref="W30:W31"/>
    <mergeCell ref="X28:AB29"/>
    <mergeCell ref="X30:AB31"/>
    <mergeCell ref="Q44:AB54"/>
    <mergeCell ref="Z5:AB5"/>
    <mergeCell ref="W5:Y5"/>
    <mergeCell ref="Q5:V5"/>
    <mergeCell ref="R6:W6"/>
    <mergeCell ref="W20:Y20"/>
    <mergeCell ref="Z20:AB20"/>
    <mergeCell ref="W17:Y17"/>
    <mergeCell ref="Z17:AB17"/>
    <mergeCell ref="W18:Y18"/>
    <mergeCell ref="Z18:AB18"/>
    <mergeCell ref="W19:Y19"/>
    <mergeCell ref="Z19:AB19"/>
    <mergeCell ref="R16:W16"/>
    <mergeCell ref="R7:W7"/>
    <mergeCell ref="R8:W8"/>
    <mergeCell ref="R9:W9"/>
    <mergeCell ref="B43:M43"/>
    <mergeCell ref="B40:M40"/>
    <mergeCell ref="Q21:V21"/>
    <mergeCell ref="W21:Y21"/>
    <mergeCell ref="Z21:AB21"/>
    <mergeCell ref="Q19:V19"/>
    <mergeCell ref="Q20:V20"/>
    <mergeCell ref="Q17:V17"/>
    <mergeCell ref="Q18:V18"/>
    <mergeCell ref="B19:E19"/>
    <mergeCell ref="E30:H30"/>
    <mergeCell ref="L27:O27"/>
    <mergeCell ref="L28:O28"/>
    <mergeCell ref="L29:O29"/>
    <mergeCell ref="L30:O30"/>
    <mergeCell ref="B37:M37"/>
    <mergeCell ref="B34:M34"/>
    <mergeCell ref="H10:J10"/>
    <mergeCell ref="B11:D11"/>
    <mergeCell ref="B10:D10"/>
    <mergeCell ref="K11:M11"/>
    <mergeCell ref="K10:M10"/>
    <mergeCell ref="E11:G11"/>
    <mergeCell ref="E10:G10"/>
    <mergeCell ref="X23:AB23"/>
    <mergeCell ref="Q23:V23"/>
    <mergeCell ref="B20:E20"/>
    <mergeCell ref="R10:W10"/>
    <mergeCell ref="R11:W11"/>
    <mergeCell ref="R12:W12"/>
    <mergeCell ref="R13:W13"/>
    <mergeCell ref="R14:W14"/>
    <mergeCell ref="R15:W15"/>
    <mergeCell ref="B51:D51"/>
    <mergeCell ref="E51:M51"/>
    <mergeCell ref="B52:D52"/>
    <mergeCell ref="E52:M52"/>
    <mergeCell ref="B53:D53"/>
    <mergeCell ref="E53:M53"/>
    <mergeCell ref="B54:D54"/>
    <mergeCell ref="E54:M54"/>
    <mergeCell ref="B46:O46"/>
    <mergeCell ref="B47:D47"/>
    <mergeCell ref="E47:M47"/>
    <mergeCell ref="B48:D48"/>
    <mergeCell ref="E48:M48"/>
    <mergeCell ref="B49:D49"/>
    <mergeCell ref="E49:M49"/>
    <mergeCell ref="B50:D50"/>
    <mergeCell ref="E50:M50"/>
  </mergeCells>
  <conditionalFormatting sqref="A46:A54 P46:P54 A1:XFD5 A33:P45 A32:K32 P32 X6:X16 AC6:XFD1048576 Q17:AB43 A6:P31 A55:AB1048576 Q44">
    <cfRule type="expression" dxfId="3" priority="4">
      <formula>CELL("protect",A1)=0</formula>
    </cfRule>
  </conditionalFormatting>
  <conditionalFormatting sqref="B46:O46 B47 E47 N47:O54 B48:E54">
    <cfRule type="expression" dxfId="2" priority="3">
      <formula>CELL("protect",B46)=0</formula>
    </cfRule>
  </conditionalFormatting>
  <conditionalFormatting sqref="R6">
    <cfRule type="expression" dxfId="1" priority="2">
      <formula>CELL("protect",R6)=0</formula>
    </cfRule>
  </conditionalFormatting>
  <conditionalFormatting sqref="R7:R16">
    <cfRule type="expression" dxfId="0" priority="1">
      <formula>CELL("protect",R7)=0</formula>
    </cfRule>
  </conditionalFormatting>
  <pageMargins left="0.7" right="0.7" top="0.75" bottom="0.75" header="0.3" footer="0.3"/>
  <pageSetup paperSize="8"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0" r:id="rId4" name="Check Box 46">
              <controlPr defaultSize="0" autoFill="0" autoLine="0" autoPict="0">
                <anchor moveWithCells="1">
                  <from>
                    <xdr:col>8</xdr:col>
                    <xdr:colOff>0</xdr:colOff>
                    <xdr:row>19</xdr:row>
                    <xdr:rowOff>0</xdr:rowOff>
                  </from>
                  <to>
                    <xdr:col>11</xdr:col>
                    <xdr:colOff>0</xdr:colOff>
                    <xdr:row>20</xdr:row>
                    <xdr:rowOff>9525</xdr:rowOff>
                  </to>
                </anchor>
              </controlPr>
            </control>
          </mc:Choice>
        </mc:AlternateContent>
        <mc:AlternateContent xmlns:mc="http://schemas.openxmlformats.org/markup-compatibility/2006">
          <mc:Choice Requires="x14">
            <control shapeId="1071" r:id="rId5" name="Check Box 47">
              <controlPr defaultSize="0" autoFill="0" autoLine="0" autoPict="0">
                <anchor moveWithCells="1">
                  <from>
                    <xdr:col>8</xdr:col>
                    <xdr:colOff>0</xdr:colOff>
                    <xdr:row>20</xdr:row>
                    <xdr:rowOff>0</xdr:rowOff>
                  </from>
                  <to>
                    <xdr:col>11</xdr:col>
                    <xdr:colOff>0</xdr:colOff>
                    <xdr:row>21</xdr:row>
                    <xdr:rowOff>9525</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8</xdr:col>
                    <xdr:colOff>0</xdr:colOff>
                    <xdr:row>21</xdr:row>
                    <xdr:rowOff>0</xdr:rowOff>
                  </from>
                  <to>
                    <xdr:col>11</xdr:col>
                    <xdr:colOff>0</xdr:colOff>
                    <xdr:row>22</xdr:row>
                    <xdr:rowOff>9525</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8</xdr:col>
                    <xdr:colOff>0</xdr:colOff>
                    <xdr:row>22</xdr:row>
                    <xdr:rowOff>0</xdr:rowOff>
                  </from>
                  <to>
                    <xdr:col>11</xdr:col>
                    <xdr:colOff>0</xdr:colOff>
                    <xdr:row>23</xdr:row>
                    <xdr:rowOff>9525</xdr:rowOff>
                  </to>
                </anchor>
              </controlPr>
            </control>
          </mc:Choice>
        </mc:AlternateContent>
        <mc:AlternateContent xmlns:mc="http://schemas.openxmlformats.org/markup-compatibility/2006">
          <mc:Choice Requires="x14">
            <control shapeId="1074" r:id="rId8" name="Check Box 50">
              <controlPr defaultSize="0" autoFill="0" autoLine="0" autoPict="0">
                <anchor moveWithCells="1">
                  <from>
                    <xdr:col>8</xdr:col>
                    <xdr:colOff>0</xdr:colOff>
                    <xdr:row>23</xdr:row>
                    <xdr:rowOff>0</xdr:rowOff>
                  </from>
                  <to>
                    <xdr:col>11</xdr:col>
                    <xdr:colOff>0</xdr:colOff>
                    <xdr:row>24</xdr:row>
                    <xdr:rowOff>9525</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11</xdr:col>
                    <xdr:colOff>0</xdr:colOff>
                    <xdr:row>19</xdr:row>
                    <xdr:rowOff>0</xdr:rowOff>
                  </from>
                  <to>
                    <xdr:col>14</xdr:col>
                    <xdr:colOff>0</xdr:colOff>
                    <xdr:row>20</xdr:row>
                    <xdr:rowOff>9525</xdr:rowOff>
                  </to>
                </anchor>
              </controlPr>
            </control>
          </mc:Choice>
        </mc:AlternateContent>
        <mc:AlternateContent xmlns:mc="http://schemas.openxmlformats.org/markup-compatibility/2006">
          <mc:Choice Requires="x14">
            <control shapeId="1077" r:id="rId10" name="Check Box 53">
              <controlPr defaultSize="0" autoFill="0" autoLine="0" autoPict="0">
                <anchor moveWithCells="1">
                  <from>
                    <xdr:col>11</xdr:col>
                    <xdr:colOff>0</xdr:colOff>
                    <xdr:row>20</xdr:row>
                    <xdr:rowOff>0</xdr:rowOff>
                  </from>
                  <to>
                    <xdr:col>14</xdr:col>
                    <xdr:colOff>0</xdr:colOff>
                    <xdr:row>21</xdr:row>
                    <xdr:rowOff>9525</xdr:rowOff>
                  </to>
                </anchor>
              </controlPr>
            </control>
          </mc:Choice>
        </mc:AlternateContent>
        <mc:AlternateContent xmlns:mc="http://schemas.openxmlformats.org/markup-compatibility/2006">
          <mc:Choice Requires="x14">
            <control shapeId="1078" r:id="rId11" name="Check Box 54">
              <controlPr defaultSize="0" autoFill="0" autoLine="0" autoPict="0">
                <anchor moveWithCells="1">
                  <from>
                    <xdr:col>11</xdr:col>
                    <xdr:colOff>0</xdr:colOff>
                    <xdr:row>21</xdr:row>
                    <xdr:rowOff>0</xdr:rowOff>
                  </from>
                  <to>
                    <xdr:col>14</xdr:col>
                    <xdr:colOff>0</xdr:colOff>
                    <xdr:row>22</xdr:row>
                    <xdr:rowOff>9525</xdr:rowOff>
                  </to>
                </anchor>
              </controlPr>
            </control>
          </mc:Choice>
        </mc:AlternateContent>
        <mc:AlternateContent xmlns:mc="http://schemas.openxmlformats.org/markup-compatibility/2006">
          <mc:Choice Requires="x14">
            <control shapeId="1079" r:id="rId12" name="Check Box 55">
              <controlPr defaultSize="0" autoFill="0" autoLine="0" autoPict="0">
                <anchor moveWithCells="1">
                  <from>
                    <xdr:col>11</xdr:col>
                    <xdr:colOff>0</xdr:colOff>
                    <xdr:row>22</xdr:row>
                    <xdr:rowOff>0</xdr:rowOff>
                  </from>
                  <to>
                    <xdr:col>14</xdr:col>
                    <xdr:colOff>0</xdr:colOff>
                    <xdr:row>23</xdr:row>
                    <xdr:rowOff>9525</xdr:rowOff>
                  </to>
                </anchor>
              </controlPr>
            </control>
          </mc:Choice>
        </mc:AlternateContent>
        <mc:AlternateContent xmlns:mc="http://schemas.openxmlformats.org/markup-compatibility/2006">
          <mc:Choice Requires="x14">
            <control shapeId="1069" r:id="rId13" name="Group Box 45">
              <controlPr defaultSize="0" autoFill="0" autoPict="0">
                <anchor moveWithCells="1">
                  <from>
                    <xdr:col>8</xdr:col>
                    <xdr:colOff>0</xdr:colOff>
                    <xdr:row>18</xdr:row>
                    <xdr:rowOff>0</xdr:rowOff>
                  </from>
                  <to>
                    <xdr:col>14</xdr:col>
                    <xdr:colOff>0</xdr:colOff>
                    <xdr:row>25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14:formula1>
            <xm:f>'Option sets'!$B$2:$B$10</xm:f>
          </x14:formula1>
          <xm:sqref>E14:H14</xm:sqref>
        </x14:dataValidation>
        <x14:dataValidation type="list" allowBlank="1" showInputMessage="1" showErrorMessage="1">
          <x14:formula1>
            <xm:f>'Option sets'!$D$2:$D$9</xm:f>
          </x14:formula1>
          <xm:sqref>E15:H15</xm:sqref>
        </x14:dataValidation>
        <x14:dataValidation type="list" allowBlank="1" showInputMessage="1" showErrorMessage="1">
          <x14:formula1>
            <xm:f>'Option sets'!$C$2:$C$30</xm:f>
          </x14:formula1>
          <xm:sqref>L14:O14</xm:sqref>
        </x14:dataValidation>
        <x14:dataValidation type="list" allowBlank="1" showInputMessage="1" showErrorMessage="1">
          <x14:formula1>
            <xm:f>'Option sets'!$E$2:$E$5</xm:f>
          </x14:formula1>
          <xm:sqref>L15:O15</xm:sqref>
        </x14:dataValidation>
        <x14:dataValidation type="list" allowBlank="1" showInputMessage="1" showErrorMessage="1">
          <x14:formula1>
            <xm:f>'Option sets'!$A$2:$A$4</xm:f>
          </x14:formula1>
          <xm:sqref>E6:F7 L6:M7</xm:sqref>
        </x14:dataValidation>
        <x14:dataValidation type="list" allowBlank="1" showInputMessage="1" showErrorMessage="1">
          <x14:formula1>
            <xm:f>'Option sets'!$F$2:$F$3</xm:f>
          </x14:formula1>
          <xm:sqref>X6:X16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E6" sqref="E6"/>
    </sheetView>
  </sheetViews>
  <sheetFormatPr defaultRowHeight="15" x14ac:dyDescent="0.25"/>
  <cols>
    <col min="1" max="1" width="10.85546875" bestFit="1" customWidth="1"/>
    <col min="2" max="2" width="28.85546875" bestFit="1" customWidth="1"/>
    <col min="3" max="3" width="32" bestFit="1" customWidth="1"/>
    <col min="4" max="4" width="14.5703125" bestFit="1" customWidth="1"/>
    <col min="5" max="5" width="20.28515625" bestFit="1" customWidth="1"/>
  </cols>
  <sheetData>
    <row r="1" spans="1:6" x14ac:dyDescent="0.25">
      <c r="A1" s="4" t="s">
        <v>126</v>
      </c>
      <c r="B1" s="4" t="s">
        <v>10</v>
      </c>
      <c r="C1" s="4" t="s">
        <v>27</v>
      </c>
      <c r="D1" s="4" t="s">
        <v>19</v>
      </c>
      <c r="E1" s="4" t="s">
        <v>47</v>
      </c>
      <c r="F1" s="4" t="s">
        <v>1</v>
      </c>
    </row>
    <row r="2" spans="1:6" x14ac:dyDescent="0.25">
      <c r="A2" t="s">
        <v>62</v>
      </c>
      <c r="B2" t="s">
        <v>11</v>
      </c>
      <c r="C2" t="s">
        <v>96</v>
      </c>
      <c r="D2" t="s">
        <v>20</v>
      </c>
      <c r="E2" t="s">
        <v>128</v>
      </c>
      <c r="F2" t="s">
        <v>113</v>
      </c>
    </row>
    <row r="3" spans="1:6" x14ac:dyDescent="0.25">
      <c r="A3" t="s">
        <v>95</v>
      </c>
      <c r="B3" t="s">
        <v>12</v>
      </c>
      <c r="C3" t="s">
        <v>97</v>
      </c>
      <c r="D3" t="s">
        <v>21</v>
      </c>
      <c r="E3" t="s">
        <v>129</v>
      </c>
      <c r="F3" t="s">
        <v>125</v>
      </c>
    </row>
    <row r="4" spans="1:6" x14ac:dyDescent="0.25">
      <c r="A4" t="s">
        <v>63</v>
      </c>
      <c r="B4" t="s">
        <v>13</v>
      </c>
      <c r="C4" t="s">
        <v>85</v>
      </c>
      <c r="D4" t="s">
        <v>22</v>
      </c>
      <c r="E4" t="s">
        <v>130</v>
      </c>
    </row>
    <row r="5" spans="1:6" x14ac:dyDescent="0.25">
      <c r="B5" t="s">
        <v>14</v>
      </c>
      <c r="C5" t="s">
        <v>33</v>
      </c>
      <c r="D5" t="s">
        <v>23</v>
      </c>
      <c r="E5" t="s">
        <v>131</v>
      </c>
    </row>
    <row r="6" spans="1:6" x14ac:dyDescent="0.25">
      <c r="B6" t="s">
        <v>15</v>
      </c>
      <c r="C6" t="s">
        <v>35</v>
      </c>
      <c r="D6" t="s">
        <v>68</v>
      </c>
    </row>
    <row r="7" spans="1:6" x14ac:dyDescent="0.25">
      <c r="B7" t="s">
        <v>61</v>
      </c>
      <c r="C7" t="s">
        <v>98</v>
      </c>
      <c r="D7" t="s">
        <v>24</v>
      </c>
    </row>
    <row r="8" spans="1:6" x14ac:dyDescent="0.25">
      <c r="B8" t="s">
        <v>16</v>
      </c>
      <c r="C8" t="s">
        <v>30</v>
      </c>
      <c r="D8" t="s">
        <v>25</v>
      </c>
    </row>
    <row r="9" spans="1:6" x14ac:dyDescent="0.25">
      <c r="B9" t="s">
        <v>17</v>
      </c>
      <c r="C9" t="s">
        <v>32</v>
      </c>
      <c r="D9" t="s">
        <v>26</v>
      </c>
    </row>
    <row r="10" spans="1:6" x14ac:dyDescent="0.25">
      <c r="B10" t="s">
        <v>18</v>
      </c>
      <c r="C10" t="s">
        <v>29</v>
      </c>
    </row>
    <row r="11" spans="1:6" x14ac:dyDescent="0.25">
      <c r="C11" t="s">
        <v>99</v>
      </c>
    </row>
    <row r="12" spans="1:6" x14ac:dyDescent="0.25">
      <c r="C12" t="s">
        <v>100</v>
      </c>
    </row>
    <row r="13" spans="1:6" x14ac:dyDescent="0.25">
      <c r="B13" s="1"/>
      <c r="C13" t="s">
        <v>101</v>
      </c>
    </row>
    <row r="14" spans="1:6" x14ac:dyDescent="0.25">
      <c r="C14" t="s">
        <v>102</v>
      </c>
    </row>
    <row r="15" spans="1:6" x14ac:dyDescent="0.25">
      <c r="C15" t="s">
        <v>64</v>
      </c>
    </row>
    <row r="16" spans="1:6" x14ac:dyDescent="0.25">
      <c r="C16" t="s">
        <v>103</v>
      </c>
    </row>
    <row r="17" spans="3:3" x14ac:dyDescent="0.25">
      <c r="C17" t="s">
        <v>67</v>
      </c>
    </row>
    <row r="18" spans="3:3" x14ac:dyDescent="0.25">
      <c r="C18" t="s">
        <v>104</v>
      </c>
    </row>
    <row r="19" spans="3:3" x14ac:dyDescent="0.25">
      <c r="C19" t="s">
        <v>105</v>
      </c>
    </row>
    <row r="20" spans="3:3" x14ac:dyDescent="0.25">
      <c r="C20" t="s">
        <v>28</v>
      </c>
    </row>
    <row r="21" spans="3:3" x14ac:dyDescent="0.25">
      <c r="C21" t="s">
        <v>65</v>
      </c>
    </row>
    <row r="22" spans="3:3" x14ac:dyDescent="0.25">
      <c r="C22" t="s">
        <v>106</v>
      </c>
    </row>
    <row r="23" spans="3:3" x14ac:dyDescent="0.25">
      <c r="C23" t="s">
        <v>107</v>
      </c>
    </row>
    <row r="24" spans="3:3" x14ac:dyDescent="0.25">
      <c r="C24" t="s">
        <v>108</v>
      </c>
    </row>
    <row r="25" spans="3:3" x14ac:dyDescent="0.25">
      <c r="C25" t="s">
        <v>34</v>
      </c>
    </row>
    <row r="26" spans="3:3" x14ac:dyDescent="0.25">
      <c r="C26" t="s">
        <v>66</v>
      </c>
    </row>
    <row r="27" spans="3:3" x14ac:dyDescent="0.25">
      <c r="C27" t="s">
        <v>109</v>
      </c>
    </row>
    <row r="28" spans="3:3" x14ac:dyDescent="0.25">
      <c r="C28" t="s">
        <v>31</v>
      </c>
    </row>
    <row r="29" spans="3:3" x14ac:dyDescent="0.25">
      <c r="C29" t="s">
        <v>110</v>
      </c>
    </row>
    <row r="30" spans="3:3" x14ac:dyDescent="0.25">
      <c r="C30" t="s">
        <v>111</v>
      </c>
    </row>
  </sheetData>
  <sheetProtection sheet="1" objects="1" scenarios="1"/>
  <sortState ref="C2:C14">
    <sortCondition ref="C1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C97C3E50-F6D7-40CA-BC4C-90723D49F316}"/>
</file>

<file path=customXml/itemProps2.xml><?xml version="1.0" encoding="utf-8"?>
<ds:datastoreItem xmlns:ds="http://schemas.openxmlformats.org/officeDocument/2006/customXml" ds:itemID="{3E689374-7BED-42D2-BF3B-FA3C488C48C1}"/>
</file>

<file path=customXml/itemProps3.xml><?xml version="1.0" encoding="utf-8"?>
<ds:datastoreItem xmlns:ds="http://schemas.openxmlformats.org/officeDocument/2006/customXml" ds:itemID="{6E8CB229-2446-48F0-A696-F72FCA6C42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PID</vt:lpstr>
      <vt:lpstr>Option sets</vt:lpstr>
    </vt:vector>
  </TitlesOfParts>
  <Company>Hull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Clay</dc:creator>
  <cp:lastModifiedBy>Drury Claire L</cp:lastModifiedBy>
  <cp:lastPrinted>2016-05-09T16:13:42Z</cp:lastPrinted>
  <dcterms:created xsi:type="dcterms:W3CDTF">2016-01-14T13:49:14Z</dcterms:created>
  <dcterms:modified xsi:type="dcterms:W3CDTF">2016-05-09T16:27:10Z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