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Culture Company\Projects\BBC Contains Strong Language\A_Budget\"/>
    </mc:Choice>
  </mc:AlternateContent>
  <bookViews>
    <workbookView xWindow="0" yWindow="0" windowWidth="28800" windowHeight="12210"/>
  </bookViews>
  <sheets>
    <sheet name="ETBS CASH" sheetId="1" r:id="rId1"/>
    <sheet name="ETBS IN KIND" sheetId="2" r:id="rId2"/>
    <sheet name="Sheet3" sheetId="3" r:id="rId3"/>
  </sheets>
  <calcPr calcId="17102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56" i="1" l="1"/>
  <c r="C56" i="1"/>
  <c r="C6" i="1" l="1"/>
  <c r="B16" i="2"/>
</calcChain>
</file>

<file path=xl/sharedStrings.xml><?xml version="1.0" encoding="utf-8"?>
<sst xmlns="http://schemas.openxmlformats.org/spreadsheetml/2006/main" count="69" uniqueCount="65">
  <si>
    <t>NB FOR SUPPORT IN KIND SEE SHEET 2</t>
  </si>
  <si>
    <t>ETBS - HULL CITY OF CULTURE IN KIND SUPPORT</t>
  </si>
  <si>
    <t>ARTISTIC EXPENDITURE</t>
  </si>
  <si>
    <t>Hull 2017 Tech &amp; Ops Team Liaison 10 days Tech Dir/Dept, PM &amp; Evt Mgr @ £800</t>
  </si>
  <si>
    <t>Hull 2017 Artistic Liaison Support 8 days @ 250</t>
  </si>
  <si>
    <t>Hull 2017 Producer 25 days @ 400</t>
  </si>
  <si>
    <t>Hull 2017 Digital &amp; Marketing Team 25 days @ 250</t>
  </si>
  <si>
    <t>Hull 2017 Education &amp; Participation Team Liaison 10 days @ 250</t>
  </si>
  <si>
    <t>Hull 2017 Community Engagement Team Liaison 10 days @ 250</t>
  </si>
  <si>
    <t>Hull 2017 Venue Specific Event Dressing - banners Pop-ups</t>
  </si>
  <si>
    <t>Hull 2017 Filming &amp; Photography of events 4 days @ £500</t>
  </si>
  <si>
    <t>Hull 2017 Brand Architecture &amp; Protocols Delivery 1 day @ 250</t>
  </si>
  <si>
    <t>EVERYTHING TO BE SAID BUDGET</t>
  </si>
  <si>
    <t>Arts Council England G4A</t>
  </si>
  <si>
    <t>BBC</t>
  </si>
  <si>
    <t>Hull City of Culture 2017</t>
  </si>
  <si>
    <t>TOTAL</t>
  </si>
  <si>
    <t>EXPENDITURE</t>
  </si>
  <si>
    <t>ARTISTIC</t>
  </si>
  <si>
    <t>2017 Pre- Festival Audience Development Commissions 6 x 1000</t>
  </si>
  <si>
    <t>2017 Pre-Festival 6 month poet residency @4000</t>
  </si>
  <si>
    <t>15 x Hull 17 Commissions @ 2000</t>
  </si>
  <si>
    <t>Hull 17 Collaborating Artists x 10 @ 1000</t>
  </si>
  <si>
    <t>Production &amp; Materials x 15 @ 850</t>
  </si>
  <si>
    <t>British Council Caribbean Slam Poets 3 commissions @ £2k</t>
  </si>
  <si>
    <t>Slam Int &amp; local Travel; Accomm &amp; Subsistence @ £1200 Visas £400</t>
  </si>
  <si>
    <t>Local poets @ Kardomah x 9 x 500</t>
  </si>
  <si>
    <t>Kardomah Hire 3day @ 750</t>
  </si>
  <si>
    <t>Arts College Venue Hire 6 x £1000</t>
  </si>
  <si>
    <t>Venue AV/Lighting/Dressing</t>
  </si>
  <si>
    <t xml:space="preserve">Venue security/stewarding/health &amp; safety </t>
  </si>
  <si>
    <t>Outside Broadcast vans, team, equipment</t>
  </si>
  <si>
    <t>BBC Editorial &amp; Production Staff 12 wks x 4 people (rates vary)</t>
  </si>
  <si>
    <t>Kicker Funded Production Manager for BBC Venue</t>
  </si>
  <si>
    <t>Hull 17 Poets Travel &amp; 5 days Accommodation 17 @ 780</t>
  </si>
  <si>
    <t xml:space="preserve">Hull 17 Collaborating Artists Travel &amp; 4 days Accommodation 10 @ 644 </t>
  </si>
  <si>
    <t xml:space="preserve">BBC Crew Accommodation and subsistence </t>
  </si>
  <si>
    <t>Hull 17 Artists Per Diems 84 x 30</t>
  </si>
  <si>
    <t xml:space="preserve">In venue catering for artists and crew </t>
  </si>
  <si>
    <t>Hull 17 Travel in Hull 17 x 2 x 14</t>
  </si>
  <si>
    <t>Outreach 20 days @ 200</t>
  </si>
  <si>
    <t>ETBS/Humber Mouth Producer 90 days 30K pr</t>
  </si>
  <si>
    <t>Producer Expenses</t>
  </si>
  <si>
    <t>BBC Production office 6 months @ 500</t>
  </si>
  <si>
    <t>Wrecking Ball delivery 20 days @ 350</t>
  </si>
  <si>
    <t>MARKETING</t>
  </si>
  <si>
    <t>Extra marketing to Humber Mouth print to 30,000 brochures</t>
  </si>
  <si>
    <t>Extra marketing to Humber Mouth distribution to inc. greater north</t>
  </si>
  <si>
    <t xml:space="preserve">BBC Audience Services and Marketing </t>
  </si>
  <si>
    <t>BBC Social Media &amp; Website Producer 20 days @ 250</t>
  </si>
  <si>
    <t>2017 festival dedicated print, local &amp; regional advertising</t>
  </si>
  <si>
    <t>Specialist PR Bolton Quinn/Cornershop 10 days @ 500</t>
  </si>
  <si>
    <t>ACCESS</t>
  </si>
  <si>
    <t>8 x interpreted performances @ £500</t>
  </si>
  <si>
    <t>Translated/specialist materials; Audience Liaison</t>
  </si>
  <si>
    <t>OTHER</t>
  </si>
  <si>
    <t>Admin &amp; Consumables</t>
  </si>
  <si>
    <t>Predelivery travel and meetings costs</t>
  </si>
  <si>
    <t>Box office admin and costs</t>
  </si>
  <si>
    <t>Contingency</t>
  </si>
  <si>
    <t>Hull 2017 Budget</t>
  </si>
  <si>
    <t>Sum</t>
  </si>
  <si>
    <t>Average</t>
  </si>
  <si>
    <t>Running Total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</si>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</sst>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indexed="8"/>
      <name val="Arial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8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/>
    <xf numFmtId="0" fontId="0" fillId="2" borderId="1" xfId="0" applyNumberFormat="1" applyFont="1" applyFill="1" applyBorder="1" applyAlignment="1"/>
    <xf numFmtId="49" fontId="0" fillId="2" borderId="1" xfId="0" applyNumberFormat="1" applyFont="1" applyFill="1" applyBorder="1" applyAlignment="1"/>
    <xf numFmtId="0" fontId="0" fillId="2" borderId="1" xfId="0" applyFont="1" applyFill="1" applyBorder="1" applyAlignment="1"/>
    <xf numFmtId="1" fontId="1" fillId="2" borderId="1" xfId="0" applyNumberFormat="1" applyFont="1" applyFill="1" applyBorder="1" applyAlignment="1"/>
    <xf numFmtId="1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9" fontId="0" fillId="3" borderId="1" xfId="0" applyNumberFormat="1" applyFont="1" applyFill="1" applyBorder="1" applyAlignment="1"/>
    <xf numFmtId="1" fontId="0" fillId="3" borderId="1" xfId="0" applyNumberFormat="1" applyFont="1" applyFill="1" applyBorder="1" applyAlignment="1"/>
    <xf numFmtId="0" fontId="0" fillId="3" borderId="1" xfId="0" applyNumberFormat="1" applyFont="1" applyFill="1" applyBorder="1" applyAlignment="1"/>
    <xf numFmtId="49" fontId="2" fillId="3" borderId="1" xfId="0" applyNumberFormat="1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IV62"/>
  <sheetViews>
    <sheetView showGridLines="0" tabSelected="1" topLeftCell="A24" workbookViewId="0">
      <selection activeCell="D65" sqref="D65"/>
    </sheetView>
  </sheetViews>
  <sheetFormatPr defaultColWidth="8" defaultRowHeight="12.75" customHeight="1" x14ac:dyDescent="0.2"/>
  <cols>
    <col min="1" max="1" width="54" style="1" customWidth="1"/>
    <col min="2" max="3" width="11.7109375" style="1" customWidth="1"/>
    <col min="4" max="4" width="16.28515625" style="1" bestFit="1" customWidth="1"/>
    <col min="5" max="256" width="8" style="1" customWidth="1"/>
  </cols>
  <sheetData>
    <row r="1" spans="1:4" ht="13.7" customHeight="1" x14ac:dyDescent="0.2">
      <c r="A1" s="2" t="s">
        <v>12</v>
      </c>
      <c r="B1" s="3"/>
      <c r="C1" s="2"/>
      <c r="D1" s="3"/>
    </row>
    <row r="2" spans="1:4" ht="13.7" customHeight="1" x14ac:dyDescent="0.2">
      <c r="A2" s="4"/>
      <c r="B2" s="4"/>
      <c r="C2" s="4"/>
      <c r="D2" s="4"/>
    </row>
    <row r="3" spans="1:4" ht="13.7" customHeight="1" x14ac:dyDescent="0.2">
      <c r="A3" s="5" t="s">
        <v>13</v>
      </c>
      <c r="B3" s="6"/>
      <c r="C3" s="4">
        <v>99336</v>
      </c>
      <c r="D3" s="4"/>
    </row>
    <row r="4" spans="1:4" ht="13.7" customHeight="1" x14ac:dyDescent="0.2">
      <c r="A4" s="5" t="s">
        <v>14</v>
      </c>
      <c r="B4" s="6"/>
      <c r="C4" s="4">
        <v>198061</v>
      </c>
      <c r="D4" s="4"/>
    </row>
    <row r="5" spans="1:4" ht="13.7" customHeight="1" x14ac:dyDescent="0.2">
      <c r="A5" s="5" t="s">
        <v>15</v>
      </c>
      <c r="B5" s="4"/>
      <c r="C5" s="4">
        <v>43500</v>
      </c>
      <c r="D5" s="4"/>
    </row>
    <row r="6" spans="1:4" ht="13.7" customHeight="1" x14ac:dyDescent="0.2">
      <c r="A6" s="2" t="s">
        <v>16</v>
      </c>
      <c r="B6" s="3"/>
      <c r="C6" s="3">
        <f>SUM(C3:C5)</f>
        <v>340897</v>
      </c>
      <c r="D6" s="3"/>
    </row>
    <row r="7" spans="1:4" ht="13.7" customHeight="1" x14ac:dyDescent="0.2">
      <c r="A7" s="4"/>
      <c r="B7" s="4"/>
      <c r="C7" s="4"/>
      <c r="D7" s="4"/>
    </row>
    <row r="8" spans="1:4" ht="13.7" customHeight="1" x14ac:dyDescent="0.2">
      <c r="A8" s="4"/>
      <c r="B8" s="4"/>
      <c r="C8" s="4"/>
      <c r="D8" s="4"/>
    </row>
    <row r="9" spans="1:4" ht="13.7" customHeight="1" x14ac:dyDescent="0.2">
      <c r="A9" s="2" t="s">
        <v>17</v>
      </c>
      <c r="B9" s="4"/>
      <c r="C9" s="4"/>
      <c r="D9" s="4"/>
    </row>
    <row r="10" spans="1:4" ht="13.7" customHeight="1" x14ac:dyDescent="0.2">
      <c r="A10" s="2" t="s">
        <v>18</v>
      </c>
      <c r="B10" s="7"/>
      <c r="C10" s="3"/>
      <c r="D10" s="3" t="s">
        <v>60</v>
      </c>
    </row>
    <row r="11" spans="1:4" ht="13.7" customHeight="1" x14ac:dyDescent="0.2">
      <c r="A11" s="14" t="s">
        <v>19</v>
      </c>
      <c r="B11" s="15"/>
      <c r="C11" s="16">
        <v>6000</v>
      </c>
      <c r="D11" s="16">
        <v>6000</v>
      </c>
    </row>
    <row r="12" spans="1:4" ht="13.7" customHeight="1" x14ac:dyDescent="0.2">
      <c r="A12" s="14" t="s">
        <v>20</v>
      </c>
      <c r="B12" s="15"/>
      <c r="C12" s="16">
        <v>4000</v>
      </c>
      <c r="D12" s="16">
        <v>4000</v>
      </c>
    </row>
    <row r="13" spans="1:4" ht="13.7" customHeight="1" x14ac:dyDescent="0.2">
      <c r="A13" s="5" t="s">
        <v>21</v>
      </c>
      <c r="B13" s="8"/>
      <c r="C13" s="4">
        <v>30000</v>
      </c>
      <c r="D13" s="4"/>
    </row>
    <row r="14" spans="1:4" ht="13.7" customHeight="1" x14ac:dyDescent="0.2">
      <c r="A14" s="5" t="s">
        <v>22</v>
      </c>
      <c r="B14" s="8"/>
      <c r="C14" s="4">
        <v>10000</v>
      </c>
      <c r="D14" s="4"/>
    </row>
    <row r="15" spans="1:4" ht="13.7" customHeight="1" x14ac:dyDescent="0.2">
      <c r="A15" s="5" t="s">
        <v>23</v>
      </c>
      <c r="B15" s="8"/>
      <c r="C15" s="4">
        <v>12750</v>
      </c>
      <c r="D15" s="4"/>
    </row>
    <row r="16" spans="1:4" ht="13.7" customHeight="1" x14ac:dyDescent="0.2">
      <c r="A16" s="14" t="s">
        <v>24</v>
      </c>
      <c r="B16" s="15"/>
      <c r="C16" s="16">
        <v>6000</v>
      </c>
      <c r="D16" s="16">
        <v>6000</v>
      </c>
    </row>
    <row r="17" spans="1:4" ht="13.7" customHeight="1" x14ac:dyDescent="0.2">
      <c r="A17" s="14" t="s">
        <v>25</v>
      </c>
      <c r="B17" s="15"/>
      <c r="C17" s="16">
        <v>4000</v>
      </c>
      <c r="D17" s="16">
        <v>4000</v>
      </c>
    </row>
    <row r="18" spans="1:4" ht="13.7" customHeight="1" x14ac:dyDescent="0.2">
      <c r="A18" s="5" t="s">
        <v>26</v>
      </c>
      <c r="B18" s="8"/>
      <c r="C18" s="4">
        <v>4500</v>
      </c>
      <c r="D18" s="4"/>
    </row>
    <row r="19" spans="1:4" ht="13.7" customHeight="1" x14ac:dyDescent="0.2">
      <c r="A19" s="5" t="s">
        <v>27</v>
      </c>
      <c r="B19" s="8"/>
      <c r="C19" s="4">
        <v>2250</v>
      </c>
      <c r="D19" s="4"/>
    </row>
    <row r="20" spans="1:4" ht="13.7" customHeight="1" x14ac:dyDescent="0.2">
      <c r="A20" s="5" t="s">
        <v>28</v>
      </c>
      <c r="B20" s="8"/>
      <c r="C20" s="4">
        <v>6000</v>
      </c>
      <c r="D20" s="4"/>
    </row>
    <row r="21" spans="1:4" ht="13.7" customHeight="1" x14ac:dyDescent="0.2">
      <c r="A21" s="5" t="s">
        <v>29</v>
      </c>
      <c r="B21" s="8"/>
      <c r="C21" s="4">
        <v>10000</v>
      </c>
      <c r="D21" s="4"/>
    </row>
    <row r="22" spans="1:4" ht="13.7" customHeight="1" x14ac:dyDescent="0.2">
      <c r="A22" s="5" t="s">
        <v>30</v>
      </c>
      <c r="B22" s="8"/>
      <c r="C22" s="4">
        <v>9000</v>
      </c>
      <c r="D22" s="4"/>
    </row>
    <row r="23" spans="1:4" ht="13.7" customHeight="1" x14ac:dyDescent="0.2">
      <c r="A23" s="5" t="s">
        <v>31</v>
      </c>
      <c r="B23" s="8"/>
      <c r="C23" s="4">
        <v>26600</v>
      </c>
      <c r="D23" s="4"/>
    </row>
    <row r="24" spans="1:4" ht="13.7" customHeight="1" x14ac:dyDescent="0.2">
      <c r="A24" s="5" t="s">
        <v>32</v>
      </c>
      <c r="B24" s="8"/>
      <c r="C24" s="4">
        <v>47206</v>
      </c>
      <c r="D24" s="4"/>
    </row>
    <row r="25" spans="1:4" ht="13.7" customHeight="1" x14ac:dyDescent="0.2">
      <c r="A25" s="5" t="s">
        <v>33</v>
      </c>
      <c r="B25" s="8"/>
      <c r="C25" s="4">
        <v>25000</v>
      </c>
      <c r="D25" s="4"/>
    </row>
    <row r="26" spans="1:4" ht="13.7" customHeight="1" x14ac:dyDescent="0.2">
      <c r="A26" s="5" t="s">
        <v>34</v>
      </c>
      <c r="B26" s="8"/>
      <c r="C26" s="4">
        <v>13260</v>
      </c>
      <c r="D26" s="4"/>
    </row>
    <row r="27" spans="1:4" ht="13.7" customHeight="1" x14ac:dyDescent="0.2">
      <c r="A27" s="5" t="s">
        <v>35</v>
      </c>
      <c r="B27" s="8"/>
      <c r="C27" s="4">
        <v>6440</v>
      </c>
      <c r="D27" s="4"/>
    </row>
    <row r="28" spans="1:4" ht="13.7" customHeight="1" x14ac:dyDescent="0.2">
      <c r="A28" s="5" t="s">
        <v>36</v>
      </c>
      <c r="B28" s="8"/>
      <c r="C28" s="4">
        <v>12590</v>
      </c>
      <c r="D28" s="4"/>
    </row>
    <row r="29" spans="1:4" ht="13.7" customHeight="1" x14ac:dyDescent="0.2">
      <c r="A29" s="5" t="s">
        <v>37</v>
      </c>
      <c r="B29" s="8"/>
      <c r="C29" s="4">
        <v>2520</v>
      </c>
      <c r="D29" s="4"/>
    </row>
    <row r="30" spans="1:4" ht="13.7" customHeight="1" x14ac:dyDescent="0.2">
      <c r="A30" s="5" t="s">
        <v>38</v>
      </c>
      <c r="B30" s="8"/>
      <c r="C30" s="4">
        <v>9000</v>
      </c>
      <c r="D30" s="4"/>
    </row>
    <row r="31" spans="1:4" ht="13.7" customHeight="1" x14ac:dyDescent="0.2">
      <c r="A31" s="5" t="s">
        <v>39</v>
      </c>
      <c r="B31" s="8"/>
      <c r="C31" s="4">
        <v>476</v>
      </c>
      <c r="D31" s="4"/>
    </row>
    <row r="32" spans="1:4" ht="13.7" customHeight="1" x14ac:dyDescent="0.2">
      <c r="A32" s="5" t="s">
        <v>40</v>
      </c>
      <c r="B32" s="4"/>
      <c r="C32" s="4">
        <v>4000</v>
      </c>
      <c r="D32" s="4"/>
    </row>
    <row r="33" spans="1:4" ht="13.7" customHeight="1" x14ac:dyDescent="0.2">
      <c r="A33" s="5" t="s">
        <v>41</v>
      </c>
      <c r="B33" s="8"/>
      <c r="C33" s="4">
        <v>10500</v>
      </c>
      <c r="D33" s="4"/>
    </row>
    <row r="34" spans="1:4" ht="13.7" customHeight="1" x14ac:dyDescent="0.2">
      <c r="A34" s="5" t="s">
        <v>42</v>
      </c>
      <c r="B34" s="8"/>
      <c r="C34" s="4">
        <v>500</v>
      </c>
      <c r="D34" s="4"/>
    </row>
    <row r="35" spans="1:4" ht="13.7" customHeight="1" x14ac:dyDescent="0.2">
      <c r="A35" s="5" t="s">
        <v>43</v>
      </c>
      <c r="B35" s="8"/>
      <c r="C35" s="4">
        <v>3000</v>
      </c>
      <c r="D35" s="4"/>
    </row>
    <row r="36" spans="1:4" ht="13.7" customHeight="1" x14ac:dyDescent="0.2">
      <c r="A36" s="5" t="s">
        <v>44</v>
      </c>
      <c r="B36" s="8"/>
      <c r="C36" s="4">
        <v>7000</v>
      </c>
      <c r="D36" s="4"/>
    </row>
    <row r="37" spans="1:4" ht="13.7" customHeight="1" x14ac:dyDescent="0.2">
      <c r="A37" s="9"/>
      <c r="B37" s="10"/>
      <c r="C37" s="10"/>
      <c r="D37" s="11"/>
    </row>
    <row r="38" spans="1:4" ht="13.7" customHeight="1" x14ac:dyDescent="0.2">
      <c r="A38" s="2" t="s">
        <v>45</v>
      </c>
      <c r="B38" s="3"/>
      <c r="C38" s="3"/>
      <c r="D38" s="3"/>
    </row>
    <row r="39" spans="1:4" ht="13.7" customHeight="1" x14ac:dyDescent="0.2">
      <c r="A39" s="5" t="s">
        <v>46</v>
      </c>
      <c r="B39" s="4"/>
      <c r="C39" s="4">
        <v>3000</v>
      </c>
      <c r="D39" s="4"/>
    </row>
    <row r="40" spans="1:4" ht="13.7" customHeight="1" x14ac:dyDescent="0.2">
      <c r="A40" s="5" t="s">
        <v>47</v>
      </c>
      <c r="B40" s="4"/>
      <c r="C40" s="4">
        <v>1500</v>
      </c>
      <c r="D40" s="4"/>
    </row>
    <row r="41" spans="1:4" ht="13.7" customHeight="1" x14ac:dyDescent="0.2">
      <c r="A41" s="5" t="s">
        <v>48</v>
      </c>
      <c r="B41" s="4"/>
      <c r="C41" s="4">
        <v>8400</v>
      </c>
      <c r="D41" s="4"/>
    </row>
    <row r="42" spans="1:4" ht="13.7" customHeight="1" x14ac:dyDescent="0.2">
      <c r="A42" s="5" t="s">
        <v>49</v>
      </c>
      <c r="B42" s="4"/>
      <c r="C42" s="4">
        <v>5000</v>
      </c>
      <c r="D42" s="4"/>
    </row>
    <row r="43" spans="1:4" ht="13.7" customHeight="1" x14ac:dyDescent="0.2">
      <c r="A43" s="14" t="s">
        <v>50</v>
      </c>
      <c r="B43" s="16"/>
      <c r="C43" s="16">
        <v>12000</v>
      </c>
      <c r="D43" s="16">
        <v>12000</v>
      </c>
    </row>
    <row r="44" spans="1:4" ht="13.7" customHeight="1" x14ac:dyDescent="0.2">
      <c r="A44" s="14" t="s">
        <v>51</v>
      </c>
      <c r="B44" s="16"/>
      <c r="C44" s="16">
        <v>5000</v>
      </c>
      <c r="D44" s="16">
        <v>5000</v>
      </c>
    </row>
    <row r="45" spans="1:4" ht="13.7" customHeight="1" x14ac:dyDescent="0.2">
      <c r="A45" s="5"/>
      <c r="B45" s="4"/>
      <c r="C45" s="4"/>
      <c r="D45" s="4"/>
    </row>
    <row r="46" spans="1:4" ht="13.7" customHeight="1" x14ac:dyDescent="0.2">
      <c r="A46" s="2" t="s">
        <v>52</v>
      </c>
      <c r="B46" s="3"/>
      <c r="C46" s="3"/>
      <c r="D46" s="3"/>
    </row>
    <row r="47" spans="1:4" ht="13.7" customHeight="1" x14ac:dyDescent="0.2">
      <c r="A47" s="17" t="s">
        <v>53</v>
      </c>
      <c r="B47" s="16"/>
      <c r="C47" s="16">
        <v>4000</v>
      </c>
      <c r="D47" s="16">
        <v>4000</v>
      </c>
    </row>
    <row r="48" spans="1:4" ht="13.7" customHeight="1" x14ac:dyDescent="0.2">
      <c r="A48" s="17" t="s">
        <v>54</v>
      </c>
      <c r="B48" s="16"/>
      <c r="C48" s="16">
        <v>1000</v>
      </c>
      <c r="D48" s="16">
        <v>1000</v>
      </c>
    </row>
    <row r="49" spans="1:4" ht="13.7" customHeight="1" x14ac:dyDescent="0.2">
      <c r="A49" s="2"/>
      <c r="B49" s="4"/>
      <c r="C49" s="4"/>
      <c r="D49" s="4"/>
    </row>
    <row r="50" spans="1:4" ht="13.7" customHeight="1" x14ac:dyDescent="0.2">
      <c r="A50" s="2" t="s">
        <v>55</v>
      </c>
      <c r="B50" s="4"/>
      <c r="C50" s="4"/>
      <c r="D50" s="4"/>
    </row>
    <row r="51" spans="1:4" ht="13.7" customHeight="1" x14ac:dyDescent="0.2">
      <c r="A51" s="5" t="s">
        <v>56</v>
      </c>
      <c r="B51" s="8"/>
      <c r="C51" s="4">
        <v>500</v>
      </c>
      <c r="D51" s="4"/>
    </row>
    <row r="52" spans="1:4" ht="13.7" customHeight="1" x14ac:dyDescent="0.2">
      <c r="A52" s="5" t="s">
        <v>57</v>
      </c>
      <c r="B52" s="4"/>
      <c r="C52" s="4">
        <v>5900</v>
      </c>
      <c r="D52" s="4"/>
    </row>
    <row r="53" spans="1:4" ht="13.7" customHeight="1" x14ac:dyDescent="0.2">
      <c r="A53" s="14" t="s">
        <v>58</v>
      </c>
      <c r="B53" s="16"/>
      <c r="C53" s="16">
        <v>1500</v>
      </c>
      <c r="D53" s="16">
        <v>1500</v>
      </c>
    </row>
    <row r="54" spans="1:4" ht="13.7" customHeight="1" x14ac:dyDescent="0.2">
      <c r="A54" s="5" t="s">
        <v>59</v>
      </c>
      <c r="B54" s="4"/>
      <c r="C54" s="4">
        <v>20505</v>
      </c>
      <c r="D54" s="4"/>
    </row>
    <row r="55" spans="1:4" ht="13.7" customHeight="1" x14ac:dyDescent="0.2">
      <c r="A55" s="5"/>
      <c r="B55" s="8"/>
      <c r="C55" s="4"/>
      <c r="D55" s="4"/>
    </row>
    <row r="56" spans="1:4" ht="13.7" customHeight="1" x14ac:dyDescent="0.2">
      <c r="A56" s="2" t="s">
        <v>16</v>
      </c>
      <c r="B56" s="7"/>
      <c r="C56" s="3">
        <f>SUM(C11:C54)</f>
        <v>340897</v>
      </c>
      <c r="D56" s="3">
        <f>SUM(D11:D54)</f>
        <v>43500</v>
      </c>
    </row>
    <row r="57" spans="1:4" ht="13.7" customHeight="1" x14ac:dyDescent="0.2">
      <c r="A57" s="2"/>
      <c r="B57" s="7"/>
      <c r="C57" s="3"/>
      <c r="D57" s="7"/>
    </row>
    <row r="58" spans="1:4" ht="13.7" customHeight="1" x14ac:dyDescent="0.2">
      <c r="A58" s="2" t="s">
        <v>0</v>
      </c>
      <c r="B58" s="7"/>
      <c r="C58" s="3"/>
      <c r="D58" s="7"/>
    </row>
    <row r="59" spans="1:4" ht="13.7" customHeight="1" x14ac:dyDescent="0.2">
      <c r="A59" s="2"/>
      <c r="B59" s="7"/>
      <c r="C59" s="3"/>
      <c r="D59" s="7"/>
    </row>
    <row r="60" spans="1:4" ht="13.7" customHeight="1" x14ac:dyDescent="0.2">
      <c r="A60" s="2"/>
      <c r="B60" s="7"/>
      <c r="C60" s="3"/>
      <c r="D60" s="7"/>
    </row>
    <row r="61" spans="1:4" ht="13.7" customHeight="1" x14ac:dyDescent="0.2">
      <c r="A61" s="2"/>
      <c r="B61" s="7"/>
      <c r="C61" s="3"/>
      <c r="D61" s="7"/>
    </row>
    <row r="62" spans="1:4" ht="13.7" customHeight="1" x14ac:dyDescent="0.2">
      <c r="A62" s="2"/>
      <c r="B62" s="7"/>
      <c r="C62" s="3"/>
      <c r="D62" s="7"/>
    </row>
  </sheetData>
  <phoneticPr fontId="3" type="noConversion"/>
  <pageMargins left="0.78749999999999998" right="0.78749999999999998" top="1.05278" bottom="1.05278" header="0.78749999999999998" footer="0.78749999999999998"/>
  <headerFooter>
    <oddHeader>&amp;C&amp;"Times New Roman,Regular"&amp;12&amp;K000000Sheet1</oddHeader>
    <oddFooter>&amp;C&amp;"Helvetica,Regular"&amp;12&amp;K000000&amp;P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IV16"/>
  <sheetViews>
    <sheetView showGridLines="0" workbookViewId="0"/>
  </sheetViews>
  <sheetFormatPr defaultColWidth="8" defaultRowHeight="12.75" customHeight="1" x14ac:dyDescent="0.2"/>
  <cols>
    <col min="1" max="1" width="62.140625" style="12" customWidth="1"/>
    <col min="2" max="5" width="11.7109375" style="12" customWidth="1"/>
    <col min="6" max="256" width="8" style="12" customWidth="1"/>
  </cols>
  <sheetData>
    <row r="1" spans="1:5" ht="13.7" customHeight="1" x14ac:dyDescent="0.2">
      <c r="A1" s="2" t="s">
        <v>1</v>
      </c>
      <c r="B1" s="4"/>
      <c r="C1" s="4"/>
      <c r="D1" s="4"/>
      <c r="E1" s="4"/>
    </row>
    <row r="2" spans="1:5" ht="13.7" customHeight="1" x14ac:dyDescent="0.2">
      <c r="A2" s="4"/>
      <c r="B2" s="4"/>
      <c r="C2" s="4"/>
      <c r="D2" s="4"/>
      <c r="E2" s="4"/>
    </row>
    <row r="3" spans="1:5" ht="13.7" customHeight="1" x14ac:dyDescent="0.2">
      <c r="A3" s="2" t="s">
        <v>2</v>
      </c>
      <c r="B3" s="4"/>
      <c r="C3" s="4"/>
      <c r="D3" s="4"/>
      <c r="E3" s="4"/>
    </row>
    <row r="4" spans="1:5" ht="13.7" customHeight="1" x14ac:dyDescent="0.2">
      <c r="A4" s="5" t="s">
        <v>3</v>
      </c>
      <c r="B4" s="4">
        <v>8000</v>
      </c>
      <c r="C4" s="4"/>
      <c r="D4" s="4"/>
      <c r="E4" s="4"/>
    </row>
    <row r="5" spans="1:5" ht="13.7" customHeight="1" x14ac:dyDescent="0.2">
      <c r="A5" s="5" t="s">
        <v>4</v>
      </c>
      <c r="B5" s="4">
        <v>2000</v>
      </c>
      <c r="C5" s="4"/>
      <c r="D5" s="4"/>
      <c r="E5" s="4"/>
    </row>
    <row r="6" spans="1:5" ht="13.7" customHeight="1" x14ac:dyDescent="0.2">
      <c r="A6" s="5" t="s">
        <v>5</v>
      </c>
      <c r="B6" s="4">
        <v>10000</v>
      </c>
      <c r="C6" s="4"/>
      <c r="D6" s="4"/>
      <c r="E6" s="4"/>
    </row>
    <row r="7" spans="1:5" ht="13.7" customHeight="1" x14ac:dyDescent="0.2">
      <c r="A7" s="2"/>
      <c r="B7" s="4"/>
      <c r="C7" s="4"/>
      <c r="D7" s="4"/>
      <c r="E7" s="4"/>
    </row>
    <row r="8" spans="1:5" ht="13.7" customHeight="1" x14ac:dyDescent="0.2">
      <c r="A8" s="2" t="s">
        <v>45</v>
      </c>
      <c r="B8" s="4"/>
      <c r="C8" s="4"/>
      <c r="D8" s="4"/>
      <c r="E8" s="4"/>
    </row>
    <row r="9" spans="1:5" ht="13.7" customHeight="1" x14ac:dyDescent="0.2">
      <c r="A9" s="5" t="s">
        <v>6</v>
      </c>
      <c r="B9" s="4">
        <v>6250</v>
      </c>
      <c r="C9" s="4"/>
      <c r="D9" s="4"/>
      <c r="E9" s="4"/>
    </row>
    <row r="10" spans="1:5" ht="13.7" customHeight="1" x14ac:dyDescent="0.2">
      <c r="A10" s="5" t="s">
        <v>7</v>
      </c>
      <c r="B10" s="4">
        <v>2500</v>
      </c>
      <c r="C10" s="4"/>
      <c r="D10" s="4"/>
      <c r="E10" s="4"/>
    </row>
    <row r="11" spans="1:5" ht="13.7" customHeight="1" x14ac:dyDescent="0.2">
      <c r="A11" s="5" t="s">
        <v>8</v>
      </c>
      <c r="B11" s="4">
        <v>2500</v>
      </c>
      <c r="C11" s="4"/>
      <c r="D11" s="4"/>
      <c r="E11" s="4"/>
    </row>
    <row r="12" spans="1:5" ht="13.7" customHeight="1" x14ac:dyDescent="0.2">
      <c r="A12" s="5" t="s">
        <v>9</v>
      </c>
      <c r="B12" s="4">
        <v>3000</v>
      </c>
      <c r="C12" s="4"/>
      <c r="D12" s="4"/>
      <c r="E12" s="4"/>
    </row>
    <row r="13" spans="1:5" ht="13.7" customHeight="1" x14ac:dyDescent="0.2">
      <c r="A13" s="5" t="s">
        <v>10</v>
      </c>
      <c r="B13" s="4">
        <v>2000</v>
      </c>
      <c r="C13" s="4"/>
      <c r="D13" s="4"/>
      <c r="E13" s="4"/>
    </row>
    <row r="14" spans="1:5" ht="13.7" customHeight="1" x14ac:dyDescent="0.2">
      <c r="A14" s="5" t="s">
        <v>11</v>
      </c>
      <c r="B14" s="4">
        <v>250</v>
      </c>
      <c r="C14" s="4"/>
      <c r="D14" s="4"/>
      <c r="E14" s="4"/>
    </row>
    <row r="15" spans="1:5" ht="13.7" customHeight="1" x14ac:dyDescent="0.2">
      <c r="A15" s="4"/>
      <c r="B15" s="4"/>
      <c r="C15" s="4"/>
      <c r="D15" s="4"/>
      <c r="E15" s="4"/>
    </row>
    <row r="16" spans="1:5" ht="13.7" customHeight="1" x14ac:dyDescent="0.2">
      <c r="A16" s="2" t="s">
        <v>16</v>
      </c>
      <c r="B16" s="3">
        <f>SUM(B4:B14)</f>
        <v>36500</v>
      </c>
      <c r="C16" s="3"/>
      <c r="D16" s="3"/>
      <c r="E16" s="3"/>
    </row>
  </sheetData>
  <pageMargins left="0.78749999999999998" right="0.78749999999999998" top="1.05278" bottom="1.05278" header="0.78749999999999998" footer="0.78749999999999998"/>
  <headerFooter>
    <oddHeader>&amp;C&amp;"Times New Roman,Regular"&amp;12&amp;K000000Sheet2</oddHeader>
    <oddFooter>&amp;C&amp;"Helvetica,Regular"&amp;12&amp;K000000&amp;P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IV10"/>
  <sheetViews>
    <sheetView showGridLines="0" workbookViewId="0"/>
  </sheetViews>
  <sheetFormatPr defaultColWidth="8" defaultRowHeight="12.75" customHeight="1" x14ac:dyDescent="0.2"/>
  <cols>
    <col min="1" max="5" width="11.7109375" style="13" customWidth="1"/>
    <col min="6" max="256" width="8" style="13" customWidth="1"/>
  </cols>
  <sheetData>
    <row r="1" spans="1:5" ht="13.7" customHeight="1" x14ac:dyDescent="0.2">
      <c r="A1" s="4"/>
      <c r="B1" s="4"/>
      <c r="C1" s="4"/>
      <c r="D1" s="4"/>
      <c r="E1" s="4"/>
    </row>
    <row r="2" spans="1:5" ht="13.7" customHeight="1" x14ac:dyDescent="0.2">
      <c r="A2" s="4"/>
      <c r="B2" s="4"/>
      <c r="C2" s="4"/>
      <c r="D2" s="4"/>
      <c r="E2" s="4"/>
    </row>
    <row r="3" spans="1:5" ht="13.7" customHeight="1" x14ac:dyDescent="0.2">
      <c r="A3" s="4"/>
      <c r="B3" s="4"/>
      <c r="C3" s="4"/>
      <c r="D3" s="4"/>
      <c r="E3" s="4"/>
    </row>
    <row r="4" spans="1:5" ht="13.7" customHeight="1" x14ac:dyDescent="0.2">
      <c r="A4" s="4"/>
      <c r="B4" s="4"/>
      <c r="C4" s="4"/>
      <c r="D4" s="4"/>
      <c r="E4" s="4"/>
    </row>
    <row r="5" spans="1:5" ht="13.7" customHeight="1" x14ac:dyDescent="0.2">
      <c r="A5" s="4"/>
      <c r="B5" s="4"/>
      <c r="C5" s="4"/>
      <c r="D5" s="4"/>
      <c r="E5" s="4"/>
    </row>
    <row r="6" spans="1:5" ht="13.7" customHeight="1" x14ac:dyDescent="0.2">
      <c r="A6" s="4"/>
      <c r="B6" s="4"/>
      <c r="C6" s="4"/>
      <c r="D6" s="4"/>
      <c r="E6" s="4"/>
    </row>
    <row r="7" spans="1:5" ht="13.7" customHeight="1" x14ac:dyDescent="0.2">
      <c r="A7" s="4"/>
      <c r="B7" s="4"/>
      <c r="C7" s="4"/>
      <c r="D7" s="4"/>
      <c r="E7" s="4"/>
    </row>
    <row r="8" spans="1:5" ht="13.7" customHeight="1" x14ac:dyDescent="0.2">
      <c r="A8" s="4"/>
      <c r="B8" s="4"/>
      <c r="C8" s="4"/>
      <c r="D8" s="4"/>
      <c r="E8" s="4"/>
    </row>
    <row r="9" spans="1:5" ht="13.7" customHeight="1" x14ac:dyDescent="0.2">
      <c r="A9" s="4"/>
      <c r="B9" s="4"/>
      <c r="C9" s="4"/>
      <c r="D9" s="4"/>
      <c r="E9" s="4"/>
    </row>
    <row r="10" spans="1:5" ht="13.7" customHeight="1" x14ac:dyDescent="0.2">
      <c r="A10" s="4"/>
      <c r="B10" s="4"/>
      <c r="C10" s="4"/>
      <c r="D10" s="4"/>
      <c r="E10" s="4"/>
    </row>
  </sheetData>
  <pageMargins left="0.78749999999999998" right="0.78749999999999998" top="1.05278" bottom="1.05278" header="0.78749999999999998" footer="0.78749999999999998"/>
  <headerFooter>
    <oddHeader>&amp;C&amp;"Times New Roman,Regular"&amp;12&amp;K000000Sheet3</oddHeader>
    <oddFooter>&amp;C&amp;"Helvetica,Regular"&amp;12&amp;K000000&amp;P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01387e538d303d4511b38984cb8f4137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d9df92410fb100edcedf31af840db09e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0C514C-DC4C-4623-AC4C-7983EE61F1B5}"/>
</file>

<file path=customXml/itemProps2.xml><?xml version="1.0" encoding="utf-8"?>
<ds:datastoreItem xmlns:ds="http://schemas.openxmlformats.org/officeDocument/2006/customXml" ds:itemID="{BD1FC368-D572-4695-A582-F4BE9A45843E}"/>
</file>

<file path=customXml/itemProps3.xml><?xml version="1.0" encoding="utf-8"?>
<ds:datastoreItem xmlns:ds="http://schemas.openxmlformats.org/officeDocument/2006/customXml" ds:itemID="{CD5E7F01-5973-4DEC-8AFB-A44715DEA3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ETBS CASH</vt:lpstr>
      <vt:lpstr>ETBS IN KIND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Duckworth Henrietta (2017)</dc:creator>
  <cp:lastModifiedBy>Duckworth Henrietta</cp:lastModifiedBy>
  <dcterms:created xsi:type="dcterms:W3CDTF">2016-10-18T19:10:35Z</dcterms:created>
  <dcterms:modified xsi:type="dcterms:W3CDTF">2016-10-18T19:15:52Z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