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uryC1\Hull 2017\Hull 2017 - Projects\Creative Communities Programme\Digital\"/>
    </mc:Choice>
  </mc:AlternateContent>
  <bookViews>
    <workbookView xWindow="0" yWindow="0" windowWidth="7875" windowHeight="673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8" i="1"/>
  <c r="C25" i="1"/>
  <c r="C9" i="1" l="1"/>
</calcChain>
</file>

<file path=xl/sharedStrings.xml><?xml version="1.0" encoding="utf-8"?>
<sst xmlns="http://schemas.openxmlformats.org/spreadsheetml/2006/main" count="698" uniqueCount="507">
  <si>
    <t>Marketing budget</t>
  </si>
  <si>
    <t>Initial marketing/programme promotion</t>
  </si>
  <si>
    <t>Photography/filming</t>
  </si>
  <si>
    <t>Name of Project</t>
  </si>
  <si>
    <t>105+dB</t>
  </si>
  <si>
    <t>Catherine Baxendale</t>
  </si>
  <si>
    <t>07876 042 788</t>
  </si>
  <si>
    <t>n/a</t>
  </si>
  <si>
    <t>catherine@invisibleflock.com</t>
  </si>
  <si>
    <t>1940 - Now</t>
  </si>
  <si>
    <t>Rebecca Dixon</t>
  </si>
  <si>
    <t>Hessle Road Network</t>
  </si>
  <si>
    <t>01482 606077</t>
  </si>
  <si>
    <t>Gemma-HRN@live.co.uk</t>
  </si>
  <si>
    <t>4th Hull Indian Mela</t>
  </si>
  <si>
    <t>Uma Rajesh for Hull and East Riding of Yorkshire Hindu Cultural Association</t>
  </si>
  <si>
    <t>uma.umarajesh@gmail.com</t>
  </si>
  <si>
    <t xml:space="preserve">A Sight to Behold  </t>
  </si>
  <si>
    <t>Sandra Ackroyd</t>
  </si>
  <si>
    <t>HERIB</t>
  </si>
  <si>
    <t>07813 972030</t>
  </si>
  <si>
    <t>01482 342297</t>
  </si>
  <si>
    <t>sandraa@herib.co.uk</t>
  </si>
  <si>
    <t>A Song for Hull</t>
  </si>
  <si>
    <t>Hull Children's University</t>
  </si>
  <si>
    <t>07834 32694</t>
  </si>
  <si>
    <t>01482675633</t>
  </si>
  <si>
    <t>Lucy.Vere@hey.nhs.uk</t>
  </si>
  <si>
    <t>Anna Grzybowska</t>
  </si>
  <si>
    <t>Polish Community Centre</t>
  </si>
  <si>
    <t>polishcommunitycentrehull@gmail.com</t>
  </si>
  <si>
    <t>Albemarle Saturdays</t>
  </si>
  <si>
    <t>Selina Slater</t>
  </si>
  <si>
    <t>07904238505</t>
  </si>
  <si>
    <t>01482318800</t>
  </si>
  <si>
    <t>Selinaslater@gmail.com</t>
  </si>
  <si>
    <t>Art Celebrating Equality</t>
  </si>
  <si>
    <t xml:space="preserve">Lisa Wedgner </t>
  </si>
  <si>
    <t>The Warren</t>
  </si>
  <si>
    <t>07890 964091</t>
  </si>
  <si>
    <t>01482 218115</t>
  </si>
  <si>
    <t>lisaw@thewarren.org</t>
  </si>
  <si>
    <t>Art in the Park</t>
  </si>
  <si>
    <t xml:space="preserve">Gerald Fox </t>
  </si>
  <si>
    <t>Bridgeview Whitehouse Sullivan Centre</t>
  </si>
  <si>
    <t>0776 355 6847</t>
  </si>
  <si>
    <t>(01482) 303326</t>
  </si>
  <si>
    <t>gfox@vennacademy.org</t>
  </si>
  <si>
    <t>Christine Spriggs</t>
  </si>
  <si>
    <t>All Star Entertainment</t>
  </si>
  <si>
    <t>07855315088</t>
  </si>
  <si>
    <t>christine@allstarents.co.uk</t>
  </si>
  <si>
    <t>Born into a city of culture</t>
  </si>
  <si>
    <t>Sallie ward</t>
  </si>
  <si>
    <t>Hull and East Yorkshire hospitals NHS Trust</t>
  </si>
  <si>
    <t>07847182820</t>
  </si>
  <si>
    <t>sallie.ward05@gmail.com</t>
  </si>
  <si>
    <t>Boulevard Mad Yard Art</t>
  </si>
  <si>
    <t>Anna Coromina</t>
  </si>
  <si>
    <t>3stagesofs@gmail.com</t>
  </si>
  <si>
    <t>Bransholme 50</t>
  </si>
  <si>
    <t>Chris Smith</t>
  </si>
  <si>
    <t>BCAE (Bransholme Community Arts Enterprise Ltd).</t>
  </si>
  <si>
    <t>01482 821053</t>
  </si>
  <si>
    <t>admin@bcae.karoo.co.uk</t>
  </si>
  <si>
    <t>Cathrine Israel</t>
  </si>
  <si>
    <t>Cathrine Israel/FAMILIES 4 FAMILIES</t>
  </si>
  <si>
    <t>cathrine.israel@gmail.com</t>
  </si>
  <si>
    <t>Children in Care Visual Art Celebration</t>
  </si>
  <si>
    <t>Emma Donaldson (was Kate Cussons)</t>
  </si>
  <si>
    <t>Hull Children's University Looked-after Care Programme</t>
  </si>
  <si>
    <t>07885978875</t>
  </si>
  <si>
    <t>01482 466045</t>
  </si>
  <si>
    <t>edonaldson@hull.ac.uk</t>
  </si>
  <si>
    <t>Paul Clark</t>
  </si>
  <si>
    <t>01482 781121</t>
  </si>
  <si>
    <t>pclark@childdynamix.co.uk</t>
  </si>
  <si>
    <t>Brigitta Laszlo</t>
  </si>
  <si>
    <t>Humber All Nations Alliance</t>
  </si>
  <si>
    <t>07850900666</t>
  </si>
  <si>
    <t>01482 491177</t>
  </si>
  <si>
    <t>brigitta@hanaonline.org.uk</t>
  </si>
  <si>
    <t>Culture of Hull 5 Hulls Alive</t>
  </si>
  <si>
    <t>Kate Howell</t>
  </si>
  <si>
    <t>5Senses</t>
  </si>
  <si>
    <t>07800 668333</t>
  </si>
  <si>
    <t>01482 470805</t>
  </si>
  <si>
    <t>kate@5senses.co.uk</t>
  </si>
  <si>
    <t>Stephen Murray</t>
  </si>
  <si>
    <t>HM Prison Hull</t>
  </si>
  <si>
    <t>01482 282432</t>
  </si>
  <si>
    <t>Gary.Sword@hmps.gsi.gov.uk</t>
  </si>
  <si>
    <t>Barbara Dawson</t>
  </si>
  <si>
    <t>Northern Academy of Performing Arts</t>
  </si>
  <si>
    <t>07908 617277</t>
  </si>
  <si>
    <t>310690 Ext 4</t>
  </si>
  <si>
    <t>barbara.dawson@northernacademy.org.uk</t>
  </si>
  <si>
    <t>Fishing Heritage Art Exhibition</t>
  </si>
  <si>
    <t>Tony Cotson</t>
  </si>
  <si>
    <t>St John the Baptist</t>
  </si>
  <si>
    <t>tony@cotson.karoo.co.uk</t>
  </si>
  <si>
    <t>Fly to Freedom</t>
  </si>
  <si>
    <t>Corinne Feuillatre</t>
  </si>
  <si>
    <t>BAMM NOrth - British Association for Modern Mosaic North</t>
  </si>
  <si>
    <t>01482 346479</t>
  </si>
  <si>
    <t>corinnefeuillatre@yahoo.co.uk</t>
  </si>
  <si>
    <t>Fountain17</t>
  </si>
  <si>
    <t>Jill Howitt</t>
  </si>
  <si>
    <t>07932419065</t>
  </si>
  <si>
    <t>jhowitt@artdesignhull.ac.uk</t>
  </si>
  <si>
    <t>Fuzzfeed</t>
  </si>
  <si>
    <t>Peter Snelling</t>
  </si>
  <si>
    <t>My Pockets</t>
  </si>
  <si>
    <t>07790456658</t>
  </si>
  <si>
    <t>peter@mypockets.co.uk</t>
  </si>
  <si>
    <t>Greatfield 60 Years On</t>
  </si>
  <si>
    <t>Claire Taylor</t>
  </si>
  <si>
    <t>Greatfield Big Local</t>
  </si>
  <si>
    <t>01482 702390</t>
  </si>
  <si>
    <t>claire@greatfield.org.uk</t>
  </si>
  <si>
    <t>Hidden Voices</t>
  </si>
  <si>
    <t>Cathy Westby</t>
  </si>
  <si>
    <t>SEARCH</t>
  </si>
  <si>
    <t>07854339743</t>
  </si>
  <si>
    <t>01482 445252</t>
  </si>
  <si>
    <t>inbox.search@gmail.com</t>
  </si>
  <si>
    <t>Drs.Hiten Thaker&amp;Uma Rajesh</t>
  </si>
  <si>
    <t>hitenthaker9@gmail.com</t>
  </si>
  <si>
    <t>Graeme Oxby</t>
  </si>
  <si>
    <t>Lighthouse Creative &amp; Digital Ltd</t>
  </si>
  <si>
    <t>07530600771</t>
  </si>
  <si>
    <t>01482871389</t>
  </si>
  <si>
    <t>mail@graemeoxby.co.uk</t>
  </si>
  <si>
    <t>Jayne Mercer</t>
  </si>
  <si>
    <t>Hull Refugee Week (Hull City of Sanctuary)</t>
  </si>
  <si>
    <t>Refugeeweek@hull.cityofsanctuary.org</t>
  </si>
  <si>
    <t>Rev Lansford Penn-Timity</t>
  </si>
  <si>
    <t>Rev Lansford Penn-Timity/ Freetown Mix/Jive Express</t>
  </si>
  <si>
    <t>07533693358</t>
  </si>
  <si>
    <t>01482711386</t>
  </si>
  <si>
    <t>lansfordpenntimity@yahoo.com</t>
  </si>
  <si>
    <t>Handmade Parade CIC</t>
  </si>
  <si>
    <t>Sharon Darley</t>
  </si>
  <si>
    <t>Goodwin Development Trust</t>
  </si>
  <si>
    <t>07789342725</t>
  </si>
  <si>
    <t>07973387144</t>
  </si>
  <si>
    <t>SDarley@goodwintrust.org</t>
  </si>
  <si>
    <t>Mad Pride</t>
  </si>
  <si>
    <t>Mad Pride Collective</t>
  </si>
  <si>
    <t>lillywilliams89@gmail.com</t>
  </si>
  <si>
    <t xml:space="preserve">Noah </t>
  </si>
  <si>
    <t>07970 950552</t>
  </si>
  <si>
    <t>jowen@hulltrinityhull.com</t>
  </si>
  <si>
    <t>Not Forgotten Town</t>
  </si>
  <si>
    <t>Malcolm Joslin</t>
  </si>
  <si>
    <t>07900 321175</t>
  </si>
  <si>
    <t>01482 644936</t>
  </si>
  <si>
    <t>malcolm@strategyengage.com</t>
  </si>
  <si>
    <t>Madeleine O'Reilly</t>
  </si>
  <si>
    <t>Assemble Fest</t>
  </si>
  <si>
    <t>07974450518</t>
  </si>
  <si>
    <t>01482845459</t>
  </si>
  <si>
    <t>madeleine@assemblefest.co.uk</t>
  </si>
  <si>
    <t>Julia Quillin</t>
  </si>
  <si>
    <t>Sirius Academy West</t>
  </si>
  <si>
    <t>07947007826</t>
  </si>
  <si>
    <t>01482 352939</t>
  </si>
  <si>
    <t>jquillin@siriusacademy.org.uk</t>
  </si>
  <si>
    <t>Playing the Bridge</t>
  </si>
  <si>
    <t>Nye Parry</t>
  </si>
  <si>
    <t>07811 263 312</t>
  </si>
  <si>
    <t xml:space="preserve">nye@nyeparry.com </t>
  </si>
  <si>
    <t>Pop-up Playhouse - Hansel &amp; Gretel</t>
  </si>
  <si>
    <t>Matilda Harper</t>
  </si>
  <si>
    <t>No Twaddle Theatre Company</t>
  </si>
  <si>
    <t>07720379165</t>
  </si>
  <si>
    <t>01482859478</t>
  </si>
  <si>
    <t>Matildaharper@hotmail.com / 07564840815‬</t>
  </si>
  <si>
    <t>PresentINGS - Ings Past &amp; Present</t>
  </si>
  <si>
    <t>Maxlife Youth Project</t>
  </si>
  <si>
    <t>maxlife@kingstonwesley.karoo.co.uk</t>
  </si>
  <si>
    <t>Pride in Hull 2017</t>
  </si>
  <si>
    <t>Colin Wilson</t>
  </si>
  <si>
    <t>Hull LGBT+ Community Pride</t>
  </si>
  <si>
    <t>07718 626018</t>
  </si>
  <si>
    <t>colin@prideinhull.co.uk</t>
  </si>
  <si>
    <t>Reading Rooms</t>
  </si>
  <si>
    <t>Hull Culture and Leisure Library Service &amp; Verbal Arts Centre, Derry-Londonderry</t>
  </si>
  <si>
    <t>028 7126 6946</t>
  </si>
  <si>
    <t>Jessica.Leathley@hcandl.co.uk</t>
  </si>
  <si>
    <t>REDboard</t>
  </si>
  <si>
    <t>Lou Hazelwood</t>
  </si>
  <si>
    <t>RED Gallery of Contemporary Art</t>
  </si>
  <si>
    <t>07984 246971</t>
  </si>
  <si>
    <t>redgalleryhull@gmail.com</t>
  </si>
  <si>
    <t>Robert Lawson</t>
  </si>
  <si>
    <t>Hull Play Resource Centre</t>
  </si>
  <si>
    <t>07474 325555</t>
  </si>
  <si>
    <t xml:space="preserve">01482 328750 </t>
  </si>
  <si>
    <t>robbie@hullscrapstore.org.uk</t>
  </si>
  <si>
    <t>Sound and Vision Project</t>
  </si>
  <si>
    <t>Liz Woolmington</t>
  </si>
  <si>
    <t>Kingston Youth Centre</t>
  </si>
  <si>
    <t>elizabeth.woolmington@hullcc.gov.uk</t>
  </si>
  <si>
    <t>Stepney Station Art Installation</t>
  </si>
  <si>
    <t>Paul Browning</t>
  </si>
  <si>
    <t>Paul Browning/ Stepney Primary School</t>
  </si>
  <si>
    <t>07952 211959</t>
  </si>
  <si>
    <t>01482 343690 (work)</t>
  </si>
  <si>
    <t>pbrowning@stepney.hull.sch.uk</t>
  </si>
  <si>
    <t>Terrace Enders</t>
  </si>
  <si>
    <t>The Big Gig</t>
  </si>
  <si>
    <t>Alex Holmes</t>
  </si>
  <si>
    <t>Hull Red Community Interest Company</t>
  </si>
  <si>
    <t>mrsalexholmes@gmail.com</t>
  </si>
  <si>
    <t>The Butterfly Effect</t>
  </si>
  <si>
    <t>June Cooke</t>
  </si>
  <si>
    <t>Butterflies Memory Loss Support Group</t>
  </si>
  <si>
    <t>butterfliesmlsg@yahoo.co.uk</t>
  </si>
  <si>
    <t>The Electric Fence</t>
  </si>
  <si>
    <t>Annabel McCourt</t>
  </si>
  <si>
    <t>Annabel McCourt / Cut Ltd.</t>
  </si>
  <si>
    <t>07957 336982</t>
  </si>
  <si>
    <t>cutlimited@mac.com</t>
  </si>
  <si>
    <t>The Female Gaze</t>
  </si>
  <si>
    <t>Julia Roach</t>
  </si>
  <si>
    <t>Julia Roach Kingston Art Group</t>
  </si>
  <si>
    <t>07947562287</t>
  </si>
  <si>
    <t>01482 472627</t>
  </si>
  <si>
    <t>julia@marl.karoo.co.uk</t>
  </si>
  <si>
    <t>The People of Priory</t>
  </si>
  <si>
    <t>Julia Mitchell/ Louisa Waldron</t>
  </si>
  <si>
    <t>Priory Primary School</t>
  </si>
  <si>
    <t>01482509631</t>
  </si>
  <si>
    <t>deputy@priory.hull.sch.uk</t>
  </si>
  <si>
    <t>Casting On Humber</t>
  </si>
  <si>
    <t>Clare Hunt</t>
  </si>
  <si>
    <t>The Sobriety Project</t>
  </si>
  <si>
    <t>clare@waterwaysmuseum.org.uk</t>
  </si>
  <si>
    <t>Tiger Rags - The fabric of Hull City AFC</t>
  </si>
  <si>
    <t>Les Motherby</t>
  </si>
  <si>
    <t>Les Motherby/Hull City Kits</t>
  </si>
  <si>
    <t>07887555679</t>
  </si>
  <si>
    <t>les@tigernation.co.uk</t>
  </si>
  <si>
    <t>Trevor Key's Top 40</t>
  </si>
  <si>
    <t>Scott King</t>
  </si>
  <si>
    <t>07903 742632</t>
  </si>
  <si>
    <t>0207 359 2316</t>
  </si>
  <si>
    <t>scottking986@btinternet.com</t>
  </si>
  <si>
    <t>Turn and Face the Strange</t>
  </si>
  <si>
    <t>Rupert Creed</t>
  </si>
  <si>
    <t>07870879221</t>
  </si>
  <si>
    <t>01482 494785</t>
  </si>
  <si>
    <t>creed@creed.karoo.co.uk</t>
  </si>
  <si>
    <t>UK Celebration of World Refugee Day</t>
  </si>
  <si>
    <t>Voices Across The Humber</t>
  </si>
  <si>
    <t>Suzanne Brown</t>
  </si>
  <si>
    <t>Hull Choral Union</t>
  </si>
  <si>
    <t>07905303237</t>
  </si>
  <si>
    <t>Suzanne@thebrowns.karoo.co.uk</t>
  </si>
  <si>
    <t>Hear in Hull</t>
  </si>
  <si>
    <t>Artlink Centre For Community arts</t>
  </si>
  <si>
    <t>artsdevelopment@artlink.uk.net</t>
  </si>
  <si>
    <t xml:space="preserve">We Are The Future!  </t>
  </si>
  <si>
    <t>07908617277</t>
  </si>
  <si>
    <t>01482 310690 ext 4</t>
  </si>
  <si>
    <t>Why Couldn't They be Like We Were</t>
  </si>
  <si>
    <t>Wayne anderson</t>
  </si>
  <si>
    <t xml:space="preserve">Local Works Ltd/ Greatfield Residents </t>
  </si>
  <si>
    <t>07794148592</t>
  </si>
  <si>
    <t>01482 706333</t>
  </si>
  <si>
    <t>wayne@localworks.info</t>
  </si>
  <si>
    <t>Wired differently</t>
  </si>
  <si>
    <t xml:space="preserve">Ganton School </t>
  </si>
  <si>
    <t>brocolilytheatre@gmail.com</t>
  </si>
  <si>
    <t>Jemma Robinson</t>
  </si>
  <si>
    <t>Luca Silvestrini's Protein</t>
  </si>
  <si>
    <t>020 82692394</t>
  </si>
  <si>
    <t>jemma@proteindance.co.uk</t>
  </si>
  <si>
    <t>Previous Title</t>
  </si>
  <si>
    <t>Extrordinary Orchard Park Parade</t>
  </si>
  <si>
    <t>(In)Visible Dancing</t>
  </si>
  <si>
    <t>Your Street, Your Stage</t>
  </si>
  <si>
    <t xml:space="preserve">Lead Contact </t>
  </si>
  <si>
    <t>Contact Number</t>
  </si>
  <si>
    <t>2nd Contact Number</t>
  </si>
  <si>
    <t>Contact Email</t>
  </si>
  <si>
    <t xml:space="preserve"> Invisible Flock</t>
  </si>
  <si>
    <t>Organisation</t>
  </si>
  <si>
    <t>Hull Music Hub</t>
  </si>
  <si>
    <t>Child Dynamix</t>
  </si>
  <si>
    <t>HERHCA (Hull and East Riding of Yorkshire Hindu Cultural Association)</t>
  </si>
  <si>
    <t xml:space="preserve">BLOCK PARTY! </t>
  </si>
  <si>
    <t>Oak Road Festival</t>
  </si>
  <si>
    <t>Acorn project</t>
  </si>
  <si>
    <t xml:space="preserve">Community Arts Jam </t>
  </si>
  <si>
    <t>Multicultural Festival</t>
  </si>
  <si>
    <t>Carnival of Colour</t>
  </si>
  <si>
    <t>Holi or Festival of Colour</t>
  </si>
  <si>
    <t>Season</t>
  </si>
  <si>
    <t>1 - Made in Hull</t>
  </si>
  <si>
    <t>3 - Freedom</t>
  </si>
  <si>
    <t>4 - Tell the World</t>
  </si>
  <si>
    <t>5 - Through 2017</t>
  </si>
  <si>
    <t>Notes</t>
  </si>
  <si>
    <t>2 - Roots &amp; Routes</t>
  </si>
  <si>
    <t>Specific Dates</t>
  </si>
  <si>
    <t>16th September</t>
  </si>
  <si>
    <t>Venue</t>
  </si>
  <si>
    <t>City Hall</t>
  </si>
  <si>
    <t>TBC</t>
  </si>
  <si>
    <t>Hull and East Yorkshire Eye Hospital</t>
  </si>
  <si>
    <t>20th October</t>
  </si>
  <si>
    <t>Hull City Hall</t>
  </si>
  <si>
    <t>1st July</t>
  </si>
  <si>
    <t>Oak Road Playing fields</t>
  </si>
  <si>
    <t>Albemarle Centre</t>
  </si>
  <si>
    <t>29-30 Jun</t>
  </si>
  <si>
    <t>Pickering Park</t>
  </si>
  <si>
    <t>August TBC</t>
  </si>
  <si>
    <t>Thornton estate</t>
  </si>
  <si>
    <t>Hospital</t>
  </si>
  <si>
    <t>Project details TBC, confirm a date nearer the time</t>
  </si>
  <si>
    <t xml:space="preserve">Project communication is poor, not a priority for photography until we have confirmed events. </t>
  </si>
  <si>
    <t>Various</t>
  </si>
  <si>
    <t>City Centre</t>
  </si>
  <si>
    <t xml:space="preserve">29th July </t>
  </si>
  <si>
    <t>Shelley Avenue Sports Centre</t>
  </si>
  <si>
    <t>Hymers College</t>
  </si>
  <si>
    <t>15th September</t>
  </si>
  <si>
    <t>Museums Quarter</t>
  </si>
  <si>
    <t xml:space="preserve">Already captured </t>
  </si>
  <si>
    <t>Already captured some, maybe go back at end of year</t>
  </si>
  <si>
    <t>23 Jun - 9 July</t>
  </si>
  <si>
    <t>Happened</t>
  </si>
  <si>
    <t xml:space="preserve">St John The Baptist Church </t>
  </si>
  <si>
    <t>Train station</t>
  </si>
  <si>
    <t>1 April - 14 May</t>
  </si>
  <si>
    <t>Captured</t>
  </si>
  <si>
    <t>29th May</t>
  </si>
  <si>
    <t>Zebedee's Yard</t>
  </si>
  <si>
    <t>15th July 10-4</t>
  </si>
  <si>
    <t>Year long project, carnival on this date that would be good to capture.</t>
  </si>
  <si>
    <t>St Mary's Lowgate</t>
  </si>
  <si>
    <t xml:space="preserve">This is date of next exhibition, would be good to photograph as we haven't captured elsewhere. </t>
  </si>
  <si>
    <t>End of June, TBC</t>
  </si>
  <si>
    <t>Hull Refugee Week Gig in the Garden</t>
  </si>
  <si>
    <t>17th June</t>
  </si>
  <si>
    <t>Queens Gardens</t>
  </si>
  <si>
    <t>12th August</t>
  </si>
  <si>
    <t>Lightstream Stadium</t>
  </si>
  <si>
    <t xml:space="preserve">6th May </t>
  </si>
  <si>
    <t>Orchard Park</t>
  </si>
  <si>
    <t>24th June</t>
  </si>
  <si>
    <t>3rd June</t>
  </si>
  <si>
    <t>Newland Avenue</t>
  </si>
  <si>
    <t>Park Life</t>
  </si>
  <si>
    <t>Outdoor event as part of Assemble Fest, already covered?</t>
  </si>
  <si>
    <t>Not captured</t>
  </si>
  <si>
    <t>Priority</t>
  </si>
  <si>
    <t>N/A</t>
  </si>
  <si>
    <t>High</t>
  </si>
  <si>
    <t>Very high</t>
  </si>
  <si>
    <t>Medium</t>
  </si>
  <si>
    <t>Low</t>
  </si>
  <si>
    <t xml:space="preserve">Important, but covered as part of LGBT50? </t>
  </si>
  <si>
    <t>Re-Made in Hull</t>
  </si>
  <si>
    <t>12 - 14 July</t>
  </si>
  <si>
    <t>22 Jun - 4 Jul</t>
  </si>
  <si>
    <t>Taboo, Holderness Rd</t>
  </si>
  <si>
    <t>Immersive theatre event, capture event and audiences</t>
  </si>
  <si>
    <t>Colour paint and people</t>
  </si>
  <si>
    <t>22nd June - 1st July</t>
  </si>
  <si>
    <t>KAG, Eleven and Brodrick Galleries</t>
  </si>
  <si>
    <t>Trinity Minster</t>
  </si>
  <si>
    <t>15 - 19 August</t>
  </si>
  <si>
    <t>Freedom Centre</t>
  </si>
  <si>
    <t xml:space="preserve">Priority to photograph and film, and possibly capture workshop in advance this Saturday or Sunday. </t>
  </si>
  <si>
    <t xml:space="preserve">Workshops in the Summer and Martin Parr visiting in November. </t>
  </si>
  <si>
    <t>Exact TBC</t>
  </si>
  <si>
    <t>Queen Victoria Square</t>
  </si>
  <si>
    <t>Kingston Art Group</t>
  </si>
  <si>
    <t>Stage at the Dock and Trinity Minster</t>
  </si>
  <si>
    <t>Boulevard</t>
  </si>
  <si>
    <t>Bransholme</t>
  </si>
  <si>
    <t>Greatfield</t>
  </si>
  <si>
    <t>Kingston Wesley Methodist Church</t>
  </si>
  <si>
    <t>22nd July</t>
  </si>
  <si>
    <t>Scrapstore</t>
  </si>
  <si>
    <t>Project extended across whole year, dates of future workshops tbc but regular</t>
  </si>
  <si>
    <t>W/C 12th June for installation</t>
  </si>
  <si>
    <t>Stepney Station</t>
  </si>
  <si>
    <t xml:space="preserve">Photos with school kids who've done the project as well as the work. </t>
  </si>
  <si>
    <t>20th May unveiling</t>
  </si>
  <si>
    <t>Hessle Road</t>
  </si>
  <si>
    <t>8th July</t>
  </si>
  <si>
    <t>Pearson Park</t>
  </si>
  <si>
    <t>4 July - 30 Sep</t>
  </si>
  <si>
    <t>The art work and the audience, and the artist</t>
  </si>
  <si>
    <t>19th May</t>
  </si>
  <si>
    <t>Kardomah</t>
  </si>
  <si>
    <t>Opening of next exhibition, participants are present at opening</t>
  </si>
  <si>
    <t>Priory Primary</t>
  </si>
  <si>
    <t>30th May, 1st and 3rd June</t>
  </si>
  <si>
    <t>Marina</t>
  </si>
  <si>
    <t>3rd July - 2nd October</t>
  </si>
  <si>
    <t xml:space="preserve">Streetlife Museum </t>
  </si>
  <si>
    <t>20th October onwards</t>
  </si>
  <si>
    <t xml:space="preserve">Launch at Hull Truck and installations across city </t>
  </si>
  <si>
    <t>28th June</t>
  </si>
  <si>
    <t>Ganton school</t>
  </si>
  <si>
    <t>May TBC</t>
  </si>
  <si>
    <t>Libraries</t>
  </si>
  <si>
    <t>Launch event tbc in May and then workshops across year</t>
  </si>
  <si>
    <t xml:space="preserve">TBC </t>
  </si>
  <si>
    <t>Project waiting confirmation</t>
  </si>
  <si>
    <t>20th June</t>
  </si>
  <si>
    <t>Scale Lane Bridge</t>
  </si>
  <si>
    <t>Captured by them</t>
  </si>
  <si>
    <t>Priority to capture people and artwork in galleries on Humber street, already captured at Brodrick</t>
  </si>
  <si>
    <t>N/A  (high)</t>
  </si>
  <si>
    <t>Capture murals and the participants/residents</t>
  </si>
  <si>
    <t>28 and 29 June</t>
  </si>
  <si>
    <t>Different performances, check with Mel.</t>
  </si>
  <si>
    <t>Potentially a rehearsal or the event.</t>
  </si>
  <si>
    <t xml:space="preserve">Capture all aspects, inside and outside. </t>
  </si>
  <si>
    <t>Capture all elements, performance and exhibition etc</t>
  </si>
  <si>
    <t xml:space="preserve">Press night TBC. Multimedia performance and exhibition. </t>
  </si>
  <si>
    <t>Exact date tbc</t>
  </si>
  <si>
    <t xml:space="preserve">NAPA  </t>
  </si>
  <si>
    <t>23, 24, and 29 Sept 2pm</t>
  </si>
  <si>
    <t>Good to photograph one performance and maybe rehearsals</t>
  </si>
  <si>
    <t>Workshop 27th May at Artlink, installation tbc in station</t>
  </si>
  <si>
    <t xml:space="preserve">Photograph the workshops or the installation in the station. </t>
  </si>
  <si>
    <t xml:space="preserve">Capture all elements. </t>
  </si>
  <si>
    <t xml:space="preserve">Installed end of year, would be good to photograph workshops before, dates confirmed nearer the time. </t>
  </si>
  <si>
    <t>Potentially footballers as guests at an opening event.</t>
  </si>
  <si>
    <t>Good to photograph this busy workshop &amp; performance (only once a month)</t>
  </si>
  <si>
    <t>2nd of three performances, priority to capture this one</t>
  </si>
  <si>
    <t>Already captured, but may be extended to new estates</t>
  </si>
  <si>
    <t xml:space="preserve">Year long workshops, culminates at Freedom Festival, capture then. </t>
  </si>
  <si>
    <t xml:space="preserve">7 events across year, would be good to capture next one. </t>
  </si>
  <si>
    <t>St Martin's Church Hall, North Road</t>
  </si>
  <si>
    <t>20th May</t>
  </si>
  <si>
    <t xml:space="preserve">Captured some, on going across year would be good to get more. </t>
  </si>
  <si>
    <t xml:space="preserve">Half term holiday events, confirmed nearer time. </t>
  </si>
  <si>
    <t xml:space="preserve"> Humber Film</t>
  </si>
  <si>
    <t xml:space="preserve"> Centre for Contemporary Storytelling</t>
  </si>
  <si>
    <t>Jane Owen</t>
  </si>
  <si>
    <t>Holy Trinity</t>
  </si>
  <si>
    <t>Paul Spooner</t>
  </si>
  <si>
    <t>Lilly Williams</t>
  </si>
  <si>
    <t>Sam @ Brocolily Theatre</t>
  </si>
  <si>
    <t>Lucy Vere</t>
  </si>
  <si>
    <t>Jemma Brown</t>
  </si>
  <si>
    <t>Jessica Leathley</t>
  </si>
  <si>
    <t>Katherine Warman</t>
  </si>
  <si>
    <t>0781 4407251</t>
  </si>
  <si>
    <t>extraordinary@handmadeparade.co.uk</t>
  </si>
  <si>
    <t>2017 map - design print and disribution 50,000</t>
  </si>
  <si>
    <t>Event dressing - pop up and flags</t>
  </si>
  <si>
    <t>Postcards 2016</t>
  </si>
  <si>
    <t>Pullup design</t>
  </si>
  <si>
    <t>Pull up design</t>
  </si>
  <si>
    <t>Brand centre</t>
  </si>
  <si>
    <t>Print 4x pull up</t>
  </si>
  <si>
    <t>10 pull ups</t>
  </si>
  <si>
    <t>20 pull ups</t>
  </si>
  <si>
    <t xml:space="preserve">Audience surveys </t>
  </si>
  <si>
    <t xml:space="preserve">Translation </t>
  </si>
  <si>
    <t>Other marketing/print costs</t>
  </si>
  <si>
    <t>total</t>
  </si>
  <si>
    <t>M&amp;E filming/photography</t>
  </si>
  <si>
    <t>SPENT</t>
  </si>
  <si>
    <t>£37529k</t>
  </si>
  <si>
    <t>Time</t>
  </si>
  <si>
    <t xml:space="preserve">There is a talk on 30th June which will be very full, want to photograph exhibition as well. </t>
  </si>
  <si>
    <t>12noon - 5pm</t>
  </si>
  <si>
    <t>12 - 4pm daily, Talk on 30th June 7pm, Opening on 23rd June 6pm</t>
  </si>
  <si>
    <t>Thursday - Sunday  1-4pm at KAG or ELEVEN</t>
  </si>
  <si>
    <t>Our Street, Our Stage</t>
  </si>
  <si>
    <t>12noon</t>
  </si>
  <si>
    <t>Flashmob style dance event in city centre, building to big finale on 1st July, filming as well?</t>
  </si>
  <si>
    <t>7:30pm</t>
  </si>
  <si>
    <t>10am onwards</t>
  </si>
  <si>
    <t>11am - 5pm</t>
  </si>
  <si>
    <t>2pm</t>
  </si>
  <si>
    <t>4pm and 6pm</t>
  </si>
  <si>
    <t>1pm</t>
  </si>
  <si>
    <t>1:30pm</t>
  </si>
  <si>
    <t>10am - 4pm</t>
  </si>
  <si>
    <t>10am, 11.15am and 1.15pm</t>
  </si>
  <si>
    <t>Project delivering 4 events and awaiting confirmation of dates</t>
  </si>
  <si>
    <t>30 May-2nd June</t>
  </si>
  <si>
    <t>Various Youth Centres</t>
  </si>
  <si>
    <t>1-6pm</t>
  </si>
  <si>
    <t>Display model of Gipsy Moth</t>
  </si>
  <si>
    <t>Details confirmed nearer time - no publicity required due to nature of client group</t>
  </si>
  <si>
    <t>Rehearsal info yet to be shared</t>
  </si>
  <si>
    <t>Family friendly large scale event</t>
  </si>
  <si>
    <t>Target audience is young people with learning disabilities</t>
  </si>
  <si>
    <t>Ways of Listening</t>
  </si>
  <si>
    <t xml:space="preserve">Hull Beermat Photography Festival </t>
  </si>
  <si>
    <t>Celebrating The Bantu People</t>
  </si>
  <si>
    <t>I Wish To Communicate With You</t>
  </si>
  <si>
    <t xml:space="preserve">Hull Transforming Lives in Freetown </t>
  </si>
  <si>
    <t xml:space="preserve">Do You See What I Mean?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</si>
</sst>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1" xfId="0" applyBorder="1" applyAlignment="1"/>
    <xf numFmtId="49" fontId="0" fillId="0" borderId="1" xfId="0" applyNumberFormat="1" applyBorder="1" applyAlignment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0" xfId="0" applyNumberFormat="1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/>
    <xf numFmtId="0" fontId="5" fillId="0" borderId="0" xfId="1" applyFont="1" applyBorder="1" applyAlignment="1"/>
    <xf numFmtId="16" fontId="3" fillId="0" borderId="0" xfId="0" applyNumberFormat="1" applyFont="1" applyBorder="1"/>
    <xf numFmtId="49" fontId="3" fillId="2" borderId="0" xfId="0" applyNumberFormat="1" applyFont="1" applyFill="1" applyBorder="1" applyAlignment="1"/>
    <xf numFmtId="0" fontId="3" fillId="2" borderId="0" xfId="0" applyFont="1" applyFill="1" applyBorder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3" fillId="0" borderId="0" xfId="0" applyFont="1" applyFill="1" applyBorder="1"/>
    <xf numFmtId="0" fontId="5" fillId="0" borderId="0" xfId="1" applyFont="1" applyFill="1" applyBorder="1"/>
    <xf numFmtId="0" fontId="3" fillId="2" borderId="0" xfId="0" applyFont="1" applyFill="1" applyBorder="1" applyAlignment="1"/>
    <xf numFmtId="0" fontId="3" fillId="0" borderId="0" xfId="0" applyFont="1" applyBorder="1" applyAlignment="1">
      <alignment wrapText="1"/>
    </xf>
    <xf numFmtId="0" fontId="3" fillId="0" borderId="0" xfId="0" quotePrefix="1" applyFont="1" applyBorder="1" applyAlignment="1"/>
    <xf numFmtId="0" fontId="5" fillId="2" borderId="0" xfId="1" applyFont="1" applyFill="1" applyBorder="1" applyAlignment="1"/>
    <xf numFmtId="0" fontId="4" fillId="0" borderId="0" xfId="0" applyFont="1" applyBorder="1" applyAlignment="1"/>
    <xf numFmtId="0" fontId="0" fillId="0" borderId="0" xfId="0" applyBorder="1"/>
  </cellXfs>
  <cellStyles count="2">
    <cellStyle name="Hyperlink" xfId="1" builtinId="8"/>
    <cellStyle name="Normal" xfId="0" builtinId="0"/>
  </cellStyles>
  <dxfs count="16"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general" vertical="bottom" textRotation="0" wrapText="0" indent="0" justifyLastLine="0" shrinkToFit="0" readingOrder="0"/>
    </dxf>
    <dxf>
      <border outline="0">
        <left style="thin">
          <color auto="1"/>
        </left>
        <right style="thin">
          <color auto="1"/>
        </right>
      </border>
    </dxf>
    <dxf>
      <font>
        <strike val="0"/>
        <outline val="0"/>
        <shadow val="0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A1:M64" totalsRowShown="0" headerRowDxfId="15" dataDxfId="14" tableBorderDxfId="13">
  <autoFilter ref="A1:M64"/>
  <sortState ref="A2:S64">
    <sortCondition ref="C1:C64"/>
  </sortState>
  <tableColumns count="13">
    <tableColumn id="1" name="Name of Project" dataDxfId="12"/>
    <tableColumn id="2" name="Previous Title" dataDxfId="11"/>
    <tableColumn id="10" name="Season" dataDxfId="5"/>
    <tableColumn id="12" name="Specific Dates" dataDxfId="4"/>
    <tableColumn id="17" name="Time" dataDxfId="3"/>
    <tableColumn id="13" name="Venue" dataDxfId="2"/>
    <tableColumn id="14" name="Priority" dataDxfId="1"/>
    <tableColumn id="11" name="Notes" dataDxfId="0"/>
    <tableColumn id="3" name="Lead Contact " dataDxfId="10"/>
    <tableColumn id="4" name="Organisation" dataDxfId="9"/>
    <tableColumn id="6" name="Contact Number" dataDxfId="8"/>
    <tableColumn id="7" name="2nd Contact Number" dataDxfId="7"/>
    <tableColumn id="8" name="Contact Email" dataDxfId="6" dataCellStyle="Hyperlink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tine@allstarents.co.uk" TargetMode="External"/><Relationship Id="rId13" Type="http://schemas.openxmlformats.org/officeDocument/2006/relationships/hyperlink" Target="mailto:Jessica.Leathley@hcandl.co.uk" TargetMode="External"/><Relationship Id="rId18" Type="http://schemas.openxmlformats.org/officeDocument/2006/relationships/table" Target="../tables/table1.xml"/><Relationship Id="rId3" Type="http://schemas.openxmlformats.org/officeDocument/2006/relationships/hyperlink" Target="mailto:nye@nyeparry.com" TargetMode="External"/><Relationship Id="rId7" Type="http://schemas.openxmlformats.org/officeDocument/2006/relationships/hyperlink" Target="mailto:gfox@vennacademy.org" TargetMode="External"/><Relationship Id="rId12" Type="http://schemas.openxmlformats.org/officeDocument/2006/relationships/hyperlink" Target="mailto:lillywilliams89@gmail.com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mailto:Matildaharper@hotmail.com%20/%2007564840815&#8236;" TargetMode="External"/><Relationship Id="rId16" Type="http://schemas.openxmlformats.org/officeDocument/2006/relationships/hyperlink" Target="mailto:extraordinary@handmadeparade.co.uk" TargetMode="External"/><Relationship Id="rId1" Type="http://schemas.openxmlformats.org/officeDocument/2006/relationships/hyperlink" Target="mailto:cathrine.israel@gmail.com" TargetMode="External"/><Relationship Id="rId6" Type="http://schemas.openxmlformats.org/officeDocument/2006/relationships/hyperlink" Target="mailto:brocolilytheatre@gmail.com" TargetMode="External"/><Relationship Id="rId11" Type="http://schemas.openxmlformats.org/officeDocument/2006/relationships/hyperlink" Target="mailto:jowen@hulltrinityhull.com" TargetMode="External"/><Relationship Id="rId5" Type="http://schemas.openxmlformats.org/officeDocument/2006/relationships/hyperlink" Target="mailto:edonaldson@hull.ac.uk" TargetMode="External"/><Relationship Id="rId15" Type="http://schemas.openxmlformats.org/officeDocument/2006/relationships/hyperlink" Target="mailto:Gary.Sword@hmps.gsi.gov.uk" TargetMode="External"/><Relationship Id="rId10" Type="http://schemas.openxmlformats.org/officeDocument/2006/relationships/hyperlink" Target="mailto:Gemma-HRN@live.co.uk" TargetMode="External"/><Relationship Id="rId4" Type="http://schemas.openxmlformats.org/officeDocument/2006/relationships/hyperlink" Target="mailto:brigitta@hanaonline.org.uk" TargetMode="External"/><Relationship Id="rId9" Type="http://schemas.openxmlformats.org/officeDocument/2006/relationships/hyperlink" Target="mailto:inbox.search@gmail.com" TargetMode="External"/><Relationship Id="rId14" Type="http://schemas.openxmlformats.org/officeDocument/2006/relationships/hyperlink" Target="mailto:corinnefeuillatre@yahoo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C6" sqref="C6"/>
    </sheetView>
  </sheetViews>
  <sheetFormatPr defaultRowHeight="15" x14ac:dyDescent="0.25"/>
  <cols>
    <col min="1" max="1" width="37.42578125" bestFit="1" customWidth="1"/>
  </cols>
  <sheetData>
    <row r="1" spans="1:3" x14ac:dyDescent="0.25">
      <c r="A1" t="s">
        <v>0</v>
      </c>
      <c r="C1" t="s">
        <v>474</v>
      </c>
    </row>
    <row r="3" spans="1:3" x14ac:dyDescent="0.25">
      <c r="A3" t="s">
        <v>1</v>
      </c>
      <c r="C3">
        <v>4414</v>
      </c>
    </row>
    <row r="4" spans="1:3" x14ac:dyDescent="0.25">
      <c r="A4" t="s">
        <v>459</v>
      </c>
      <c r="C4">
        <v>7000</v>
      </c>
    </row>
    <row r="5" spans="1:3" x14ac:dyDescent="0.25">
      <c r="A5" t="s">
        <v>460</v>
      </c>
      <c r="C5">
        <v>7000</v>
      </c>
    </row>
    <row r="6" spans="1:3" x14ac:dyDescent="0.25">
      <c r="A6" t="s">
        <v>470</v>
      </c>
      <c r="C6">
        <f>1586+529</f>
        <v>2115</v>
      </c>
    </row>
    <row r="7" spans="1:3" x14ac:dyDescent="0.25">
      <c r="A7" t="s">
        <v>2</v>
      </c>
      <c r="C7">
        <v>12000</v>
      </c>
    </row>
    <row r="8" spans="1:3" x14ac:dyDescent="0.25">
      <c r="A8" t="s">
        <v>472</v>
      </c>
      <c r="C8">
        <v>5000</v>
      </c>
    </row>
    <row r="9" spans="1:3" x14ac:dyDescent="0.25">
      <c r="C9" s="1">
        <f>SUM(C3:C8)</f>
        <v>37529</v>
      </c>
    </row>
    <row r="12" spans="1:3" x14ac:dyDescent="0.25">
      <c r="A12" t="s">
        <v>473</v>
      </c>
    </row>
    <row r="13" spans="1:3" x14ac:dyDescent="0.25">
      <c r="A13" t="s">
        <v>461</v>
      </c>
      <c r="C13">
        <v>3669</v>
      </c>
    </row>
    <row r="14" spans="1:3" x14ac:dyDescent="0.25">
      <c r="A14" t="s">
        <v>461</v>
      </c>
      <c r="C14">
        <v>187</v>
      </c>
    </row>
    <row r="15" spans="1:3" x14ac:dyDescent="0.25">
      <c r="A15" t="s">
        <v>469</v>
      </c>
      <c r="C15">
        <v>450</v>
      </c>
    </row>
    <row r="16" spans="1:3" x14ac:dyDescent="0.25">
      <c r="A16" t="s">
        <v>464</v>
      </c>
      <c r="C16">
        <v>60</v>
      </c>
    </row>
    <row r="17" spans="1:3" x14ac:dyDescent="0.25">
      <c r="A17" t="s">
        <v>468</v>
      </c>
      <c r="C17">
        <v>48</v>
      </c>
    </row>
    <row r="18" spans="1:3" x14ac:dyDescent="0.25">
      <c r="C18">
        <f>SUM(C13:C17)</f>
        <v>4414</v>
      </c>
    </row>
    <row r="20" spans="1:3" x14ac:dyDescent="0.25">
      <c r="A20" t="s">
        <v>462</v>
      </c>
      <c r="C20">
        <v>100</v>
      </c>
    </row>
    <row r="21" spans="1:3" x14ac:dyDescent="0.25">
      <c r="A21" t="s">
        <v>463</v>
      </c>
      <c r="C21">
        <v>105</v>
      </c>
    </row>
    <row r="22" spans="1:3" x14ac:dyDescent="0.25">
      <c r="A22" t="s">
        <v>465</v>
      </c>
      <c r="C22">
        <v>196</v>
      </c>
    </row>
    <row r="23" spans="1:3" x14ac:dyDescent="0.25">
      <c r="A23" t="s">
        <v>466</v>
      </c>
      <c r="C23">
        <v>490</v>
      </c>
    </row>
    <row r="24" spans="1:3" x14ac:dyDescent="0.25">
      <c r="A24" t="s">
        <v>467</v>
      </c>
      <c r="C24">
        <v>900</v>
      </c>
    </row>
    <row r="25" spans="1:3" x14ac:dyDescent="0.25">
      <c r="B25" t="s">
        <v>471</v>
      </c>
      <c r="C25">
        <f>SUM(C20:C24)</f>
        <v>1791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topLeftCell="A16" workbookViewId="0">
      <selection activeCell="A29" sqref="A29"/>
    </sheetView>
  </sheetViews>
  <sheetFormatPr defaultRowHeight="15" outlineLevelCol="1" x14ac:dyDescent="0.25"/>
  <cols>
    <col min="1" max="1" width="36" style="2" customWidth="1"/>
    <col min="2" max="2" width="15.28515625" style="2" customWidth="1"/>
    <col min="3" max="3" width="16.28515625" bestFit="1" customWidth="1"/>
    <col min="4" max="7" width="16.28515625" customWidth="1"/>
    <col min="8" max="8" width="48.7109375" style="25" bestFit="1" customWidth="1"/>
    <col min="9" max="9" width="31.5703125" style="2" customWidth="1" outlineLevel="1"/>
    <col min="10" max="10" width="25" style="2" customWidth="1" outlineLevel="1"/>
    <col min="11" max="11" width="17.85546875" style="3" customWidth="1" outlineLevel="1"/>
    <col min="12" max="12" width="21.7109375" style="3" customWidth="1" outlineLevel="1"/>
    <col min="13" max="13" width="40.28515625" style="2" customWidth="1" outlineLevel="1"/>
    <col min="20" max="20" width="48.7109375" style="25" customWidth="1"/>
  </cols>
  <sheetData>
    <row r="1" spans="1:20" x14ac:dyDescent="0.25">
      <c r="A1" s="4" t="s">
        <v>3</v>
      </c>
      <c r="B1" s="5" t="s">
        <v>279</v>
      </c>
      <c r="C1" s="5" t="s">
        <v>299</v>
      </c>
      <c r="D1" s="5" t="s">
        <v>306</v>
      </c>
      <c r="E1" s="5" t="s">
        <v>475</v>
      </c>
      <c r="F1" s="5" t="s">
        <v>308</v>
      </c>
      <c r="G1" s="7" t="s">
        <v>359</v>
      </c>
      <c r="H1" s="9" t="s">
        <v>304</v>
      </c>
      <c r="I1" s="5" t="s">
        <v>283</v>
      </c>
      <c r="J1" s="5" t="s">
        <v>288</v>
      </c>
      <c r="K1" s="6" t="s">
        <v>284</v>
      </c>
      <c r="L1" s="6" t="s">
        <v>285</v>
      </c>
      <c r="M1" s="7" t="s">
        <v>286</v>
      </c>
      <c r="N1" s="9"/>
      <c r="T1"/>
    </row>
    <row r="2" spans="1:20" x14ac:dyDescent="0.25">
      <c r="A2" s="10" t="s">
        <v>4</v>
      </c>
      <c r="B2" s="10"/>
      <c r="C2" s="11" t="s">
        <v>300</v>
      </c>
      <c r="D2" s="11" t="s">
        <v>334</v>
      </c>
      <c r="E2" s="11"/>
      <c r="F2" s="11" t="s">
        <v>340</v>
      </c>
      <c r="G2" s="11" t="s">
        <v>360</v>
      </c>
      <c r="H2" s="11" t="s">
        <v>338</v>
      </c>
      <c r="I2" s="10" t="s">
        <v>5</v>
      </c>
      <c r="J2" s="10" t="s">
        <v>287</v>
      </c>
      <c r="K2" s="8" t="s">
        <v>6</v>
      </c>
      <c r="L2" s="8" t="s">
        <v>7</v>
      </c>
      <c r="M2" s="10" t="s">
        <v>8</v>
      </c>
      <c r="N2" s="11"/>
      <c r="T2"/>
    </row>
    <row r="3" spans="1:20" x14ac:dyDescent="0.25">
      <c r="A3" s="10" t="s">
        <v>9</v>
      </c>
      <c r="B3" s="10"/>
      <c r="C3" s="11" t="s">
        <v>300</v>
      </c>
      <c r="D3" s="11" t="s">
        <v>334</v>
      </c>
      <c r="E3" s="11"/>
      <c r="F3" s="11" t="s">
        <v>335</v>
      </c>
      <c r="G3" s="11" t="s">
        <v>360</v>
      </c>
      <c r="H3" s="11" t="s">
        <v>358</v>
      </c>
      <c r="I3" s="10" t="s">
        <v>10</v>
      </c>
      <c r="J3" s="10" t="s">
        <v>11</v>
      </c>
      <c r="K3" s="8">
        <v>7736648724</v>
      </c>
      <c r="L3" s="8" t="s">
        <v>12</v>
      </c>
      <c r="M3" s="12" t="s">
        <v>13</v>
      </c>
      <c r="N3" s="11"/>
      <c r="T3"/>
    </row>
    <row r="4" spans="1:20" x14ac:dyDescent="0.25">
      <c r="A4" s="10" t="s">
        <v>153</v>
      </c>
      <c r="B4" s="10"/>
      <c r="C4" s="11" t="s">
        <v>300</v>
      </c>
      <c r="D4" s="11" t="s">
        <v>334</v>
      </c>
      <c r="E4" s="11"/>
      <c r="F4" s="11" t="s">
        <v>382</v>
      </c>
      <c r="G4" s="11" t="s">
        <v>360</v>
      </c>
      <c r="H4" s="11" t="s">
        <v>418</v>
      </c>
      <c r="I4" s="10" t="s">
        <v>154</v>
      </c>
      <c r="J4" s="10" t="s">
        <v>446</v>
      </c>
      <c r="K4" s="8" t="s">
        <v>155</v>
      </c>
      <c r="L4" s="8" t="s">
        <v>156</v>
      </c>
      <c r="M4" s="10" t="s">
        <v>157</v>
      </c>
      <c r="N4" s="11"/>
      <c r="T4"/>
    </row>
    <row r="5" spans="1:20" x14ac:dyDescent="0.25">
      <c r="A5" s="10" t="s">
        <v>224</v>
      </c>
      <c r="B5" s="10"/>
      <c r="C5" s="11" t="s">
        <v>300</v>
      </c>
      <c r="D5" s="11" t="s">
        <v>334</v>
      </c>
      <c r="E5" s="11"/>
      <c r="F5" s="11" t="s">
        <v>381</v>
      </c>
      <c r="G5" s="11" t="s">
        <v>360</v>
      </c>
      <c r="H5" s="11" t="s">
        <v>418</v>
      </c>
      <c r="I5" s="10" t="s">
        <v>225</v>
      </c>
      <c r="J5" s="10" t="s">
        <v>226</v>
      </c>
      <c r="K5" s="8" t="s">
        <v>227</v>
      </c>
      <c r="L5" s="8" t="s">
        <v>228</v>
      </c>
      <c r="M5" s="10" t="s">
        <v>229</v>
      </c>
      <c r="N5" s="11"/>
      <c r="T5"/>
    </row>
    <row r="6" spans="1:20" x14ac:dyDescent="0.25">
      <c r="A6" s="10" t="s">
        <v>97</v>
      </c>
      <c r="B6" s="10"/>
      <c r="C6" s="11" t="s">
        <v>305</v>
      </c>
      <c r="D6" s="11" t="s">
        <v>333</v>
      </c>
      <c r="E6" s="11" t="s">
        <v>478</v>
      </c>
      <c r="F6" s="11" t="s">
        <v>335</v>
      </c>
      <c r="G6" s="11" t="s">
        <v>361</v>
      </c>
      <c r="H6" s="11" t="s">
        <v>476</v>
      </c>
      <c r="I6" s="10" t="s">
        <v>98</v>
      </c>
      <c r="J6" s="10" t="s">
        <v>99</v>
      </c>
      <c r="K6" s="8">
        <v>7870741647</v>
      </c>
      <c r="L6" s="8">
        <v>1482504189</v>
      </c>
      <c r="M6" s="10" t="s">
        <v>100</v>
      </c>
      <c r="N6" s="11"/>
      <c r="T6"/>
    </row>
    <row r="7" spans="1:20" x14ac:dyDescent="0.25">
      <c r="A7" s="10" t="s">
        <v>106</v>
      </c>
      <c r="B7" s="10"/>
      <c r="C7" s="11" t="s">
        <v>305</v>
      </c>
      <c r="D7" s="11" t="s">
        <v>337</v>
      </c>
      <c r="E7" s="11" t="s">
        <v>479</v>
      </c>
      <c r="F7" s="11" t="s">
        <v>373</v>
      </c>
      <c r="G7" s="11" t="s">
        <v>361</v>
      </c>
      <c r="H7" s="11" t="s">
        <v>419</v>
      </c>
      <c r="I7" s="10" t="s">
        <v>107</v>
      </c>
      <c r="J7" s="10" t="s">
        <v>106</v>
      </c>
      <c r="K7" s="8" t="s">
        <v>108</v>
      </c>
      <c r="L7" s="8" t="s">
        <v>108</v>
      </c>
      <c r="M7" s="10" t="s">
        <v>109</v>
      </c>
      <c r="N7" s="11"/>
      <c r="T7"/>
    </row>
    <row r="8" spans="1:20" x14ac:dyDescent="0.25">
      <c r="A8" s="10" t="s">
        <v>297</v>
      </c>
      <c r="B8" s="10" t="s">
        <v>298</v>
      </c>
      <c r="C8" s="11" t="s">
        <v>305</v>
      </c>
      <c r="D8" s="11" t="s">
        <v>339</v>
      </c>
      <c r="E8" s="13" t="s">
        <v>477</v>
      </c>
      <c r="F8" s="11" t="s">
        <v>340</v>
      </c>
      <c r="G8" s="11" t="s">
        <v>361</v>
      </c>
      <c r="H8" s="11" t="s">
        <v>371</v>
      </c>
      <c r="I8" s="10" t="s">
        <v>126</v>
      </c>
      <c r="J8" s="10" t="s">
        <v>291</v>
      </c>
      <c r="K8" s="8">
        <v>7881943769</v>
      </c>
      <c r="L8" s="8">
        <v>7900408655</v>
      </c>
      <c r="M8" s="10" t="s">
        <v>127</v>
      </c>
      <c r="N8" s="11"/>
      <c r="T8"/>
    </row>
    <row r="9" spans="1:20" x14ac:dyDescent="0.25">
      <c r="A9" s="10" t="s">
        <v>150</v>
      </c>
      <c r="B9" s="10"/>
      <c r="C9" s="11" t="s">
        <v>305</v>
      </c>
      <c r="D9" s="11" t="s">
        <v>353</v>
      </c>
      <c r="E9" s="15" t="s">
        <v>310</v>
      </c>
      <c r="F9" s="11" t="s">
        <v>374</v>
      </c>
      <c r="G9" s="11" t="s">
        <v>361</v>
      </c>
      <c r="H9" s="11"/>
      <c r="I9" s="10" t="s">
        <v>448</v>
      </c>
      <c r="J9" s="10" t="s">
        <v>449</v>
      </c>
      <c r="K9" s="14" t="s">
        <v>151</v>
      </c>
      <c r="L9" s="14" t="s">
        <v>151</v>
      </c>
      <c r="M9" s="12" t="s">
        <v>152</v>
      </c>
      <c r="N9" s="11"/>
      <c r="T9"/>
    </row>
    <row r="10" spans="1:20" x14ac:dyDescent="0.25">
      <c r="A10" s="10" t="s">
        <v>480</v>
      </c>
      <c r="B10" s="10"/>
      <c r="C10" s="11" t="s">
        <v>305</v>
      </c>
      <c r="D10" s="11" t="s">
        <v>354</v>
      </c>
      <c r="E10" s="11" t="s">
        <v>483</v>
      </c>
      <c r="F10" s="11" t="s">
        <v>355</v>
      </c>
      <c r="G10" s="11" t="s">
        <v>420</v>
      </c>
      <c r="H10" s="11" t="s">
        <v>357</v>
      </c>
      <c r="I10" s="10" t="s">
        <v>158</v>
      </c>
      <c r="J10" s="10" t="s">
        <v>159</v>
      </c>
      <c r="K10" s="8" t="s">
        <v>160</v>
      </c>
      <c r="L10" s="8" t="s">
        <v>161</v>
      </c>
      <c r="M10" s="10" t="s">
        <v>162</v>
      </c>
      <c r="N10" s="11"/>
      <c r="T10"/>
    </row>
    <row r="11" spans="1:20" x14ac:dyDescent="0.25">
      <c r="A11" s="10" t="s">
        <v>281</v>
      </c>
      <c r="B11" s="10" t="s">
        <v>282</v>
      </c>
      <c r="C11" s="11" t="s">
        <v>305</v>
      </c>
      <c r="D11" s="11" t="s">
        <v>372</v>
      </c>
      <c r="E11" s="11" t="s">
        <v>481</v>
      </c>
      <c r="F11" s="11" t="s">
        <v>380</v>
      </c>
      <c r="G11" s="11" t="s">
        <v>361</v>
      </c>
      <c r="H11" s="11" t="s">
        <v>482</v>
      </c>
      <c r="I11" s="10" t="s">
        <v>275</v>
      </c>
      <c r="J11" s="10" t="s">
        <v>276</v>
      </c>
      <c r="K11" s="8"/>
      <c r="L11" s="8" t="s">
        <v>277</v>
      </c>
      <c r="M11" s="10" t="s">
        <v>278</v>
      </c>
      <c r="N11" s="11"/>
      <c r="T11"/>
    </row>
    <row r="12" spans="1:20" x14ac:dyDescent="0.25">
      <c r="A12" s="10" t="s">
        <v>42</v>
      </c>
      <c r="B12" s="10"/>
      <c r="C12" s="11" t="s">
        <v>305</v>
      </c>
      <c r="D12" s="11" t="s">
        <v>317</v>
      </c>
      <c r="E12" s="11" t="s">
        <v>484</v>
      </c>
      <c r="F12" s="11" t="s">
        <v>318</v>
      </c>
      <c r="G12" s="11" t="s">
        <v>361</v>
      </c>
      <c r="H12" s="11"/>
      <c r="I12" s="10" t="s">
        <v>43</v>
      </c>
      <c r="J12" s="10" t="s">
        <v>44</v>
      </c>
      <c r="K12" s="8" t="s">
        <v>45</v>
      </c>
      <c r="L12" s="8" t="s">
        <v>46</v>
      </c>
      <c r="M12" s="12" t="s">
        <v>47</v>
      </c>
      <c r="N12" s="11"/>
      <c r="T12"/>
    </row>
    <row r="13" spans="1:20" x14ac:dyDescent="0.25">
      <c r="A13" s="10" t="s">
        <v>346</v>
      </c>
      <c r="B13" s="10"/>
      <c r="C13" s="11" t="s">
        <v>305</v>
      </c>
      <c r="D13" s="11" t="s">
        <v>347</v>
      </c>
      <c r="E13" s="11" t="s">
        <v>485</v>
      </c>
      <c r="F13" s="11" t="s">
        <v>348</v>
      </c>
      <c r="G13" s="11" t="s">
        <v>363</v>
      </c>
      <c r="H13" s="11"/>
      <c r="I13" s="10" t="s">
        <v>133</v>
      </c>
      <c r="J13" s="10" t="s">
        <v>134</v>
      </c>
      <c r="K13" s="8">
        <v>7786805171</v>
      </c>
      <c r="L13" s="8">
        <v>7734132448</v>
      </c>
      <c r="M13" s="10" t="s">
        <v>135</v>
      </c>
      <c r="N13" s="11"/>
      <c r="T13"/>
    </row>
    <row r="14" spans="1:20" x14ac:dyDescent="0.25">
      <c r="A14" s="10" t="s">
        <v>255</v>
      </c>
      <c r="B14" s="10"/>
      <c r="C14" s="18" t="s">
        <v>305</v>
      </c>
      <c r="D14" s="11" t="s">
        <v>334</v>
      </c>
      <c r="E14" s="11" t="s">
        <v>360</v>
      </c>
      <c r="F14" s="11" t="s">
        <v>309</v>
      </c>
      <c r="G14" s="11" t="s">
        <v>360</v>
      </c>
      <c r="H14" s="11" t="s">
        <v>418</v>
      </c>
      <c r="I14" s="16" t="s">
        <v>256</v>
      </c>
      <c r="J14" s="16" t="s">
        <v>257</v>
      </c>
      <c r="K14" s="17" t="s">
        <v>258</v>
      </c>
      <c r="L14" s="17" t="s">
        <v>258</v>
      </c>
      <c r="M14" s="16" t="s">
        <v>259</v>
      </c>
      <c r="N14" s="11"/>
      <c r="T14"/>
    </row>
    <row r="15" spans="1:20" x14ac:dyDescent="0.25">
      <c r="A15" s="10" t="s">
        <v>280</v>
      </c>
      <c r="B15" s="10"/>
      <c r="C15" s="18" t="s">
        <v>305</v>
      </c>
      <c r="D15" s="11" t="s">
        <v>351</v>
      </c>
      <c r="E15" s="11" t="s">
        <v>486</v>
      </c>
      <c r="F15" s="11" t="s">
        <v>352</v>
      </c>
      <c r="G15" s="11" t="s">
        <v>362</v>
      </c>
      <c r="H15" s="11" t="s">
        <v>377</v>
      </c>
      <c r="I15" s="16" t="s">
        <v>456</v>
      </c>
      <c r="J15" s="16" t="s">
        <v>141</v>
      </c>
      <c r="K15" s="18" t="s">
        <v>457</v>
      </c>
      <c r="L15" s="17"/>
      <c r="M15" s="19" t="s">
        <v>458</v>
      </c>
      <c r="N15" s="11"/>
      <c r="T15"/>
    </row>
    <row r="16" spans="1:20" x14ac:dyDescent="0.25">
      <c r="A16" s="10" t="s">
        <v>172</v>
      </c>
      <c r="B16" s="10"/>
      <c r="C16" s="11" t="s">
        <v>305</v>
      </c>
      <c r="D16" s="11" t="s">
        <v>368</v>
      </c>
      <c r="E16" s="11" t="s">
        <v>487</v>
      </c>
      <c r="F16" s="11" t="s">
        <v>369</v>
      </c>
      <c r="G16" s="11" t="s">
        <v>361</v>
      </c>
      <c r="H16" s="11" t="s">
        <v>370</v>
      </c>
      <c r="I16" s="10" t="s">
        <v>173</v>
      </c>
      <c r="J16" s="10" t="s">
        <v>174</v>
      </c>
      <c r="K16" s="8" t="s">
        <v>175</v>
      </c>
      <c r="L16" s="8" t="s">
        <v>176</v>
      </c>
      <c r="M16" s="12" t="s">
        <v>177</v>
      </c>
      <c r="N16" s="11"/>
      <c r="T16"/>
    </row>
    <row r="17" spans="1:20" x14ac:dyDescent="0.25">
      <c r="A17" s="10" t="s">
        <v>178</v>
      </c>
      <c r="B17" s="10"/>
      <c r="C17" s="11" t="s">
        <v>305</v>
      </c>
      <c r="D17" s="11" t="s">
        <v>353</v>
      </c>
      <c r="E17" s="11" t="s">
        <v>488</v>
      </c>
      <c r="F17" s="11" t="s">
        <v>386</v>
      </c>
      <c r="G17" s="11" t="s">
        <v>363</v>
      </c>
      <c r="H17" s="11"/>
      <c r="I17" s="20" t="s">
        <v>450</v>
      </c>
      <c r="J17" s="20" t="s">
        <v>179</v>
      </c>
      <c r="K17" s="14">
        <v>7468561692</v>
      </c>
      <c r="L17" s="14">
        <v>1482781333</v>
      </c>
      <c r="M17" s="20" t="s">
        <v>180</v>
      </c>
      <c r="N17" s="11"/>
      <c r="T17"/>
    </row>
    <row r="18" spans="1:20" x14ac:dyDescent="0.25">
      <c r="A18" s="10" t="s">
        <v>204</v>
      </c>
      <c r="B18" s="10"/>
      <c r="C18" s="11" t="s">
        <v>305</v>
      </c>
      <c r="D18" s="11" t="s">
        <v>390</v>
      </c>
      <c r="E18" s="11" t="s">
        <v>310</v>
      </c>
      <c r="F18" s="11" t="s">
        <v>391</v>
      </c>
      <c r="G18" s="11" t="s">
        <v>361</v>
      </c>
      <c r="H18" s="11" t="s">
        <v>392</v>
      </c>
      <c r="I18" s="10" t="s">
        <v>205</v>
      </c>
      <c r="J18" s="10" t="s">
        <v>206</v>
      </c>
      <c r="K18" s="8" t="s">
        <v>207</v>
      </c>
      <c r="L18" s="8" t="s">
        <v>208</v>
      </c>
      <c r="M18" s="10" t="s">
        <v>209</v>
      </c>
      <c r="N18" s="11"/>
      <c r="T18"/>
    </row>
    <row r="19" spans="1:20" x14ac:dyDescent="0.25">
      <c r="A19" s="10" t="s">
        <v>210</v>
      </c>
      <c r="B19" s="10"/>
      <c r="C19" s="11" t="s">
        <v>305</v>
      </c>
      <c r="D19" s="11" t="s">
        <v>393</v>
      </c>
      <c r="E19" s="15" t="s">
        <v>310</v>
      </c>
      <c r="F19" s="11" t="s">
        <v>394</v>
      </c>
      <c r="G19" s="11" t="s">
        <v>361</v>
      </c>
      <c r="H19" s="11" t="s">
        <v>421</v>
      </c>
      <c r="I19" s="10" t="s">
        <v>142</v>
      </c>
      <c r="J19" s="10" t="s">
        <v>143</v>
      </c>
      <c r="K19" s="8" t="s">
        <v>145</v>
      </c>
      <c r="L19" s="8" t="s">
        <v>145</v>
      </c>
      <c r="M19" s="10" t="s">
        <v>146</v>
      </c>
      <c r="N19" s="11"/>
      <c r="T19"/>
    </row>
    <row r="20" spans="1:20" x14ac:dyDescent="0.25">
      <c r="A20" s="10" t="s">
        <v>235</v>
      </c>
      <c r="B20" s="10"/>
      <c r="C20" s="11" t="s">
        <v>305</v>
      </c>
      <c r="D20" s="11" t="s">
        <v>403</v>
      </c>
      <c r="E20" s="15" t="s">
        <v>310</v>
      </c>
      <c r="F20" s="11" t="s">
        <v>404</v>
      </c>
      <c r="G20" s="11" t="s">
        <v>361</v>
      </c>
      <c r="H20" s="11" t="s">
        <v>423</v>
      </c>
      <c r="I20" s="10" t="s">
        <v>236</v>
      </c>
      <c r="J20" s="10" t="s">
        <v>237</v>
      </c>
      <c r="K20" s="8">
        <v>1405768730</v>
      </c>
      <c r="L20" s="8">
        <v>1405768730</v>
      </c>
      <c r="M20" s="10" t="s">
        <v>238</v>
      </c>
      <c r="N20" s="11"/>
      <c r="T20"/>
    </row>
    <row r="21" spans="1:20" x14ac:dyDescent="0.25">
      <c r="A21" s="10" t="s">
        <v>263</v>
      </c>
      <c r="B21" s="10"/>
      <c r="C21" s="11" t="s">
        <v>305</v>
      </c>
      <c r="D21" s="11" t="s">
        <v>422</v>
      </c>
      <c r="E21" s="11" t="s">
        <v>483</v>
      </c>
      <c r="F21" s="11" t="s">
        <v>309</v>
      </c>
      <c r="G21" s="11" t="s">
        <v>361</v>
      </c>
      <c r="H21" s="11"/>
      <c r="I21" s="10" t="s">
        <v>92</v>
      </c>
      <c r="J21" s="10" t="s">
        <v>93</v>
      </c>
      <c r="K21" s="8" t="s">
        <v>264</v>
      </c>
      <c r="L21" s="8" t="s">
        <v>265</v>
      </c>
      <c r="M21" s="10" t="s">
        <v>96</v>
      </c>
      <c r="N21" s="11"/>
      <c r="T21"/>
    </row>
    <row r="22" spans="1:20" x14ac:dyDescent="0.25">
      <c r="A22" s="10" t="s">
        <v>272</v>
      </c>
      <c r="B22" s="10"/>
      <c r="C22" s="11" t="s">
        <v>305</v>
      </c>
      <c r="D22" s="11" t="s">
        <v>409</v>
      </c>
      <c r="E22" s="11" t="s">
        <v>489</v>
      </c>
      <c r="F22" s="11" t="s">
        <v>410</v>
      </c>
      <c r="G22" s="11" t="s">
        <v>361</v>
      </c>
      <c r="H22" s="11" t="s">
        <v>424</v>
      </c>
      <c r="I22" s="10" t="s">
        <v>452</v>
      </c>
      <c r="J22" s="10" t="s">
        <v>273</v>
      </c>
      <c r="K22" s="14">
        <v>1482564646</v>
      </c>
      <c r="L22" s="14">
        <v>1482564646</v>
      </c>
      <c r="M22" s="12" t="s">
        <v>274</v>
      </c>
      <c r="N22" s="11"/>
      <c r="T22"/>
    </row>
    <row r="23" spans="1:20" x14ac:dyDescent="0.25">
      <c r="A23" s="10" t="s">
        <v>254</v>
      </c>
      <c r="B23" s="10"/>
      <c r="C23" s="11" t="s">
        <v>305</v>
      </c>
      <c r="D23" s="11" t="s">
        <v>416</v>
      </c>
      <c r="E23" s="15" t="s">
        <v>310</v>
      </c>
      <c r="F23" s="11" t="s">
        <v>374</v>
      </c>
      <c r="G23" s="11" t="s">
        <v>363</v>
      </c>
      <c r="H23" s="11"/>
      <c r="I23" s="10" t="s">
        <v>133</v>
      </c>
      <c r="J23" s="10" t="s">
        <v>134</v>
      </c>
      <c r="K23" s="8">
        <v>7786805171</v>
      </c>
      <c r="L23" s="8">
        <v>7734132448</v>
      </c>
      <c r="M23" s="10" t="s">
        <v>135</v>
      </c>
      <c r="N23" s="11"/>
      <c r="T23"/>
    </row>
    <row r="24" spans="1:20" x14ac:dyDescent="0.25">
      <c r="A24" s="10" t="s">
        <v>168</v>
      </c>
      <c r="B24" s="10"/>
      <c r="C24" s="11" t="s">
        <v>305</v>
      </c>
      <c r="D24" s="11" t="s">
        <v>334</v>
      </c>
      <c r="E24" s="11" t="s">
        <v>360</v>
      </c>
      <c r="F24" s="11" t="s">
        <v>417</v>
      </c>
      <c r="G24" s="11" t="s">
        <v>360</v>
      </c>
      <c r="H24" s="11" t="s">
        <v>418</v>
      </c>
      <c r="I24" s="10" t="s">
        <v>169</v>
      </c>
      <c r="J24" s="10" t="s">
        <v>169</v>
      </c>
      <c r="K24" s="8" t="s">
        <v>170</v>
      </c>
      <c r="L24" s="8" t="s">
        <v>170</v>
      </c>
      <c r="M24" s="12" t="s">
        <v>171</v>
      </c>
      <c r="N24" s="11"/>
      <c r="T24"/>
    </row>
    <row r="25" spans="1:20" x14ac:dyDescent="0.25">
      <c r="A25" s="10" t="s">
        <v>14</v>
      </c>
      <c r="B25" s="10"/>
      <c r="C25" s="11" t="s">
        <v>301</v>
      </c>
      <c r="D25" s="11" t="s">
        <v>307</v>
      </c>
      <c r="E25" s="11"/>
      <c r="F25" s="11" t="s">
        <v>309</v>
      </c>
      <c r="G25" s="11" t="s">
        <v>361</v>
      </c>
      <c r="H25" s="11" t="s">
        <v>425</v>
      </c>
      <c r="I25" s="10" t="s">
        <v>15</v>
      </c>
      <c r="J25" s="10" t="s">
        <v>291</v>
      </c>
      <c r="K25" s="8">
        <v>7900408655</v>
      </c>
      <c r="L25" s="8">
        <v>1482652451</v>
      </c>
      <c r="M25" s="10" t="s">
        <v>16</v>
      </c>
      <c r="N25" s="11"/>
      <c r="T25"/>
    </row>
    <row r="26" spans="1:20" x14ac:dyDescent="0.25">
      <c r="A26" s="10" t="s">
        <v>293</v>
      </c>
      <c r="B26" s="10" t="s">
        <v>294</v>
      </c>
      <c r="C26" s="11" t="s">
        <v>301</v>
      </c>
      <c r="D26" s="11" t="s">
        <v>314</v>
      </c>
      <c r="E26" s="11"/>
      <c r="F26" s="11" t="s">
        <v>315</v>
      </c>
      <c r="G26" s="11" t="s">
        <v>361</v>
      </c>
      <c r="H26" s="11"/>
      <c r="I26" s="10" t="s">
        <v>28</v>
      </c>
      <c r="J26" s="10" t="s">
        <v>29</v>
      </c>
      <c r="K26" s="8">
        <v>7722041410</v>
      </c>
      <c r="L26" s="8">
        <v>7722041410</v>
      </c>
      <c r="M26" s="10" t="s">
        <v>30</v>
      </c>
      <c r="N26" s="11"/>
      <c r="T26"/>
    </row>
    <row r="27" spans="1:20" x14ac:dyDescent="0.25">
      <c r="A27" s="10" t="s">
        <v>295</v>
      </c>
      <c r="B27" s="10"/>
      <c r="C27" s="11" t="s">
        <v>301</v>
      </c>
      <c r="D27" s="13" t="s">
        <v>326</v>
      </c>
      <c r="E27" s="13"/>
      <c r="F27" s="11" t="s">
        <v>327</v>
      </c>
      <c r="G27" s="11" t="s">
        <v>361</v>
      </c>
      <c r="H27" s="11"/>
      <c r="I27" s="10" t="s">
        <v>74</v>
      </c>
      <c r="J27" s="10" t="s">
        <v>290</v>
      </c>
      <c r="K27" s="8">
        <v>7907475183</v>
      </c>
      <c r="L27" s="8" t="s">
        <v>75</v>
      </c>
      <c r="M27" s="10" t="s">
        <v>76</v>
      </c>
      <c r="N27" s="11"/>
      <c r="T27"/>
    </row>
    <row r="28" spans="1:20" x14ac:dyDescent="0.25">
      <c r="A28" s="10" t="s">
        <v>296</v>
      </c>
      <c r="B28" s="10"/>
      <c r="C28" s="11" t="s">
        <v>301</v>
      </c>
      <c r="D28" s="13" t="s">
        <v>326</v>
      </c>
      <c r="E28" s="13"/>
      <c r="F28" s="11" t="s">
        <v>328</v>
      </c>
      <c r="G28" s="11" t="s">
        <v>361</v>
      </c>
      <c r="H28" s="11"/>
      <c r="I28" s="10" t="s">
        <v>77</v>
      </c>
      <c r="J28" s="10" t="s">
        <v>78</v>
      </c>
      <c r="K28" s="8" t="s">
        <v>79</v>
      </c>
      <c r="L28" s="8" t="s">
        <v>80</v>
      </c>
      <c r="M28" s="12" t="s">
        <v>81</v>
      </c>
      <c r="N28" s="11"/>
      <c r="T28"/>
    </row>
    <row r="29" spans="1:20" x14ac:dyDescent="0.25">
      <c r="A29" s="10" t="s">
        <v>505</v>
      </c>
      <c r="B29" s="10"/>
      <c r="C29" s="11" t="s">
        <v>301</v>
      </c>
      <c r="D29" s="11" t="s">
        <v>349</v>
      </c>
      <c r="E29" s="11"/>
      <c r="F29" s="11" t="s">
        <v>350</v>
      </c>
      <c r="G29" s="11" t="s">
        <v>361</v>
      </c>
      <c r="H29" s="11" t="s">
        <v>426</v>
      </c>
      <c r="I29" s="10" t="s">
        <v>136</v>
      </c>
      <c r="J29" s="10" t="s">
        <v>137</v>
      </c>
      <c r="K29" s="8" t="s">
        <v>138</v>
      </c>
      <c r="L29" s="8" t="s">
        <v>139</v>
      </c>
      <c r="M29" s="10" t="s">
        <v>140</v>
      </c>
      <c r="N29" s="11"/>
      <c r="T29"/>
    </row>
    <row r="30" spans="1:20" x14ac:dyDescent="0.25">
      <c r="A30" s="10" t="s">
        <v>249</v>
      </c>
      <c r="B30" s="10"/>
      <c r="C30" s="11" t="s">
        <v>301</v>
      </c>
      <c r="D30" s="11" t="s">
        <v>375</v>
      </c>
      <c r="E30" s="11"/>
      <c r="F30" s="11" t="s">
        <v>376</v>
      </c>
      <c r="G30" s="11" t="s">
        <v>361</v>
      </c>
      <c r="H30" s="11" t="s">
        <v>427</v>
      </c>
      <c r="I30" s="10" t="s">
        <v>250</v>
      </c>
      <c r="J30" s="10" t="s">
        <v>447</v>
      </c>
      <c r="K30" s="8" t="s">
        <v>251</v>
      </c>
      <c r="L30" s="8" t="s">
        <v>252</v>
      </c>
      <c r="M30" s="10" t="s">
        <v>253</v>
      </c>
      <c r="N30" s="11"/>
      <c r="T30"/>
    </row>
    <row r="31" spans="1:20" x14ac:dyDescent="0.25">
      <c r="A31" s="10" t="s">
        <v>292</v>
      </c>
      <c r="B31" s="10"/>
      <c r="C31" s="11" t="s">
        <v>301</v>
      </c>
      <c r="D31" s="11" t="s">
        <v>319</v>
      </c>
      <c r="E31" s="11"/>
      <c r="F31" s="11" t="s">
        <v>320</v>
      </c>
      <c r="G31" s="11" t="s">
        <v>363</v>
      </c>
      <c r="H31" s="11" t="s">
        <v>428</v>
      </c>
      <c r="I31" s="10" t="s">
        <v>48</v>
      </c>
      <c r="J31" s="10" t="s">
        <v>49</v>
      </c>
      <c r="K31" s="8" t="s">
        <v>50</v>
      </c>
      <c r="L31" s="8">
        <v>447855315088</v>
      </c>
      <c r="M31" s="12" t="s">
        <v>51</v>
      </c>
      <c r="N31" s="11"/>
      <c r="T31"/>
    </row>
    <row r="32" spans="1:20" x14ac:dyDescent="0.25">
      <c r="A32" s="10" t="s">
        <v>57</v>
      </c>
      <c r="B32" s="10"/>
      <c r="C32" s="11" t="s">
        <v>301</v>
      </c>
      <c r="D32" s="11" t="s">
        <v>379</v>
      </c>
      <c r="E32" s="11"/>
      <c r="F32" s="11" t="s">
        <v>383</v>
      </c>
      <c r="G32" s="11" t="s">
        <v>363</v>
      </c>
      <c r="H32" s="11" t="s">
        <v>322</v>
      </c>
      <c r="I32" s="10" t="s">
        <v>58</v>
      </c>
      <c r="J32" s="10" t="s">
        <v>58</v>
      </c>
      <c r="K32" s="8">
        <v>7341161814</v>
      </c>
      <c r="L32" s="8">
        <v>7341161814</v>
      </c>
      <c r="M32" s="10" t="s">
        <v>59</v>
      </c>
      <c r="N32" s="11"/>
      <c r="T32"/>
    </row>
    <row r="33" spans="1:20" x14ac:dyDescent="0.25">
      <c r="A33" s="10" t="s">
        <v>506</v>
      </c>
      <c r="B33" s="10"/>
      <c r="C33" s="11" t="s">
        <v>301</v>
      </c>
      <c r="D33" s="11" t="s">
        <v>430</v>
      </c>
      <c r="E33" s="11"/>
      <c r="F33" s="11" t="s">
        <v>429</v>
      </c>
      <c r="G33" s="11" t="s">
        <v>363</v>
      </c>
      <c r="H33" s="11" t="s">
        <v>431</v>
      </c>
      <c r="I33" s="10" t="s">
        <v>92</v>
      </c>
      <c r="J33" s="10" t="s">
        <v>93</v>
      </c>
      <c r="K33" s="8" t="s">
        <v>94</v>
      </c>
      <c r="L33" s="8" t="s">
        <v>95</v>
      </c>
      <c r="M33" s="10" t="s">
        <v>96</v>
      </c>
      <c r="N33" s="11"/>
      <c r="T33"/>
    </row>
    <row r="34" spans="1:20" ht="60" x14ac:dyDescent="0.25">
      <c r="A34" s="10" t="s">
        <v>101</v>
      </c>
      <c r="B34" s="10"/>
      <c r="C34" s="11" t="s">
        <v>301</v>
      </c>
      <c r="D34" s="21" t="s">
        <v>432</v>
      </c>
      <c r="E34" s="21" t="s">
        <v>490</v>
      </c>
      <c r="F34" s="11" t="s">
        <v>336</v>
      </c>
      <c r="G34" s="11" t="s">
        <v>363</v>
      </c>
      <c r="H34" s="11" t="s">
        <v>433</v>
      </c>
      <c r="I34" s="10" t="s">
        <v>102</v>
      </c>
      <c r="J34" s="10" t="s">
        <v>103</v>
      </c>
      <c r="K34" s="8">
        <v>7580327081</v>
      </c>
      <c r="L34" s="8" t="s">
        <v>104</v>
      </c>
      <c r="M34" s="12" t="s">
        <v>105</v>
      </c>
      <c r="N34" s="11"/>
      <c r="T34"/>
    </row>
    <row r="35" spans="1:20" x14ac:dyDescent="0.25">
      <c r="A35" s="10" t="s">
        <v>147</v>
      </c>
      <c r="B35" s="10"/>
      <c r="C35" s="11" t="s">
        <v>301</v>
      </c>
      <c r="D35" s="11" t="s">
        <v>307</v>
      </c>
      <c r="E35" s="11"/>
      <c r="F35" s="11" t="s">
        <v>325</v>
      </c>
      <c r="G35" s="11" t="s">
        <v>363</v>
      </c>
      <c r="H35" s="11"/>
      <c r="I35" s="10" t="s">
        <v>451</v>
      </c>
      <c r="J35" s="10" t="s">
        <v>148</v>
      </c>
      <c r="K35" s="14">
        <v>7719735404</v>
      </c>
      <c r="L35" s="14">
        <v>7719735404</v>
      </c>
      <c r="M35" s="12" t="s">
        <v>149</v>
      </c>
      <c r="N35" s="11"/>
      <c r="T35"/>
    </row>
    <row r="36" spans="1:20" x14ac:dyDescent="0.25">
      <c r="A36" s="22" t="s">
        <v>356</v>
      </c>
      <c r="B36" s="22"/>
      <c r="C36" s="11" t="s">
        <v>301</v>
      </c>
      <c r="D36" s="11" t="s">
        <v>367</v>
      </c>
      <c r="E36" s="11"/>
      <c r="F36" s="11" t="s">
        <v>318</v>
      </c>
      <c r="G36" s="11" t="s">
        <v>361</v>
      </c>
      <c r="H36" s="11" t="s">
        <v>434</v>
      </c>
      <c r="I36" s="10" t="s">
        <v>163</v>
      </c>
      <c r="J36" s="10" t="s">
        <v>164</v>
      </c>
      <c r="K36" s="8" t="s">
        <v>165</v>
      </c>
      <c r="L36" s="8" t="s">
        <v>166</v>
      </c>
      <c r="M36" s="10" t="s">
        <v>167</v>
      </c>
      <c r="N36" s="11"/>
      <c r="T36"/>
    </row>
    <row r="37" spans="1:20" x14ac:dyDescent="0.25">
      <c r="A37" s="10" t="s">
        <v>181</v>
      </c>
      <c r="B37" s="10"/>
      <c r="C37" s="11" t="s">
        <v>301</v>
      </c>
      <c r="D37" s="11" t="s">
        <v>387</v>
      </c>
      <c r="E37" s="11"/>
      <c r="F37" s="11" t="s">
        <v>325</v>
      </c>
      <c r="G37" s="11" t="s">
        <v>420</v>
      </c>
      <c r="H37" s="11" t="s">
        <v>365</v>
      </c>
      <c r="I37" s="10" t="s">
        <v>182</v>
      </c>
      <c r="J37" s="10" t="s">
        <v>183</v>
      </c>
      <c r="K37" s="8" t="s">
        <v>184</v>
      </c>
      <c r="L37" s="8">
        <v>1482325893</v>
      </c>
      <c r="M37" s="10" t="s">
        <v>185</v>
      </c>
      <c r="N37" s="11"/>
      <c r="T37"/>
    </row>
    <row r="38" spans="1:20" x14ac:dyDescent="0.25">
      <c r="A38" s="10" t="s">
        <v>211</v>
      </c>
      <c r="B38" s="10"/>
      <c r="C38" s="11" t="s">
        <v>301</v>
      </c>
      <c r="D38" s="11" t="s">
        <v>395</v>
      </c>
      <c r="E38" s="11"/>
      <c r="F38" s="11" t="s">
        <v>396</v>
      </c>
      <c r="G38" s="11" t="s">
        <v>361</v>
      </c>
      <c r="H38" s="11" t="s">
        <v>500</v>
      </c>
      <c r="I38" s="10" t="s">
        <v>212</v>
      </c>
      <c r="J38" s="10" t="s">
        <v>213</v>
      </c>
      <c r="K38" s="8">
        <v>7963211524</v>
      </c>
      <c r="L38" s="8">
        <v>7963211524</v>
      </c>
      <c r="M38" s="10" t="s">
        <v>214</v>
      </c>
      <c r="N38" s="11"/>
      <c r="T38"/>
    </row>
    <row r="39" spans="1:20" x14ac:dyDescent="0.25">
      <c r="A39" s="10" t="s">
        <v>219</v>
      </c>
      <c r="B39" s="10"/>
      <c r="C39" s="11" t="s">
        <v>301</v>
      </c>
      <c r="D39" s="11" t="s">
        <v>397</v>
      </c>
      <c r="E39" s="11"/>
      <c r="F39" s="11" t="s">
        <v>374</v>
      </c>
      <c r="G39" s="11" t="s">
        <v>361</v>
      </c>
      <c r="H39" s="11" t="s">
        <v>398</v>
      </c>
      <c r="I39" s="10" t="s">
        <v>220</v>
      </c>
      <c r="J39" s="10" t="s">
        <v>221</v>
      </c>
      <c r="K39" s="8" t="s">
        <v>222</v>
      </c>
      <c r="L39" s="8" t="s">
        <v>222</v>
      </c>
      <c r="M39" s="10" t="s">
        <v>223</v>
      </c>
      <c r="N39" s="11"/>
      <c r="T39"/>
    </row>
    <row r="40" spans="1:20" x14ac:dyDescent="0.25">
      <c r="A40" s="10" t="s">
        <v>230</v>
      </c>
      <c r="B40" s="10"/>
      <c r="C40" s="11" t="s">
        <v>301</v>
      </c>
      <c r="D40" s="11" t="s">
        <v>395</v>
      </c>
      <c r="E40" s="11"/>
      <c r="F40" s="11" t="s">
        <v>402</v>
      </c>
      <c r="G40" s="11" t="s">
        <v>361</v>
      </c>
      <c r="H40" s="11" t="s">
        <v>499</v>
      </c>
      <c r="I40" s="10" t="s">
        <v>231</v>
      </c>
      <c r="J40" s="10" t="s">
        <v>232</v>
      </c>
      <c r="K40" s="8" t="s">
        <v>233</v>
      </c>
      <c r="L40" s="8" t="s">
        <v>233</v>
      </c>
      <c r="M40" s="10" t="s">
        <v>234</v>
      </c>
      <c r="N40" s="11"/>
      <c r="T40"/>
    </row>
    <row r="41" spans="1:20" x14ac:dyDescent="0.25">
      <c r="A41" s="10" t="s">
        <v>239</v>
      </c>
      <c r="B41" s="10"/>
      <c r="C41" s="11" t="s">
        <v>301</v>
      </c>
      <c r="D41" s="11" t="s">
        <v>405</v>
      </c>
      <c r="E41" s="11" t="s">
        <v>310</v>
      </c>
      <c r="F41" s="11" t="s">
        <v>406</v>
      </c>
      <c r="G41" s="11" t="s">
        <v>361</v>
      </c>
      <c r="H41" s="11" t="s">
        <v>436</v>
      </c>
      <c r="I41" s="10" t="s">
        <v>240</v>
      </c>
      <c r="J41" s="10" t="s">
        <v>241</v>
      </c>
      <c r="K41" s="8" t="s">
        <v>242</v>
      </c>
      <c r="L41" s="8" t="s">
        <v>242</v>
      </c>
      <c r="M41" s="10" t="s">
        <v>243</v>
      </c>
      <c r="N41" s="11"/>
      <c r="T41"/>
    </row>
    <row r="42" spans="1:20" x14ac:dyDescent="0.25">
      <c r="A42" s="10" t="s">
        <v>17</v>
      </c>
      <c r="B42" s="10"/>
      <c r="C42" s="11" t="s">
        <v>302</v>
      </c>
      <c r="D42" s="11" t="s">
        <v>310</v>
      </c>
      <c r="E42" s="11"/>
      <c r="F42" s="11" t="s">
        <v>311</v>
      </c>
      <c r="G42" s="11" t="s">
        <v>363</v>
      </c>
      <c r="H42" s="11" t="s">
        <v>435</v>
      </c>
      <c r="I42" s="10" t="s">
        <v>18</v>
      </c>
      <c r="J42" s="10" t="s">
        <v>19</v>
      </c>
      <c r="K42" s="8" t="s">
        <v>20</v>
      </c>
      <c r="L42" s="8" t="s">
        <v>21</v>
      </c>
      <c r="M42" s="10" t="s">
        <v>22</v>
      </c>
      <c r="N42" s="11"/>
      <c r="T42"/>
    </row>
    <row r="43" spans="1:20" x14ac:dyDescent="0.25">
      <c r="A43" s="10" t="s">
        <v>23</v>
      </c>
      <c r="B43" s="10"/>
      <c r="C43" s="11" t="s">
        <v>302</v>
      </c>
      <c r="D43" s="11" t="s">
        <v>312</v>
      </c>
      <c r="E43" s="11"/>
      <c r="F43" s="11" t="s">
        <v>313</v>
      </c>
      <c r="G43" s="11" t="s">
        <v>363</v>
      </c>
      <c r="H43" s="11" t="s">
        <v>498</v>
      </c>
      <c r="I43" s="10" t="s">
        <v>453</v>
      </c>
      <c r="J43" s="10" t="s">
        <v>24</v>
      </c>
      <c r="K43" s="15" t="s">
        <v>25</v>
      </c>
      <c r="L43" s="14" t="s">
        <v>26</v>
      </c>
      <c r="M43" s="10" t="s">
        <v>27</v>
      </c>
      <c r="N43" s="11"/>
      <c r="T43"/>
    </row>
    <row r="44" spans="1:20" x14ac:dyDescent="0.25">
      <c r="A44" s="10" t="s">
        <v>68</v>
      </c>
      <c r="B44" s="10"/>
      <c r="C44" s="11" t="s">
        <v>302</v>
      </c>
      <c r="D44" s="11" t="s">
        <v>379</v>
      </c>
      <c r="E44" s="11"/>
      <c r="F44" s="11" t="s">
        <v>325</v>
      </c>
      <c r="G44" s="11" t="s">
        <v>364</v>
      </c>
      <c r="H44" s="11" t="s">
        <v>497</v>
      </c>
      <c r="I44" s="20" t="s">
        <v>69</v>
      </c>
      <c r="J44" s="20" t="s">
        <v>70</v>
      </c>
      <c r="K44" s="14" t="s">
        <v>71</v>
      </c>
      <c r="L44" s="14" t="s">
        <v>72</v>
      </c>
      <c r="M44" s="23" t="s">
        <v>73</v>
      </c>
      <c r="N44" s="11"/>
      <c r="T44"/>
    </row>
    <row r="45" spans="1:20" x14ac:dyDescent="0.25">
      <c r="A45" s="10" t="s">
        <v>502</v>
      </c>
      <c r="B45" s="10"/>
      <c r="C45" s="11" t="s">
        <v>302</v>
      </c>
      <c r="D45" s="11" t="s">
        <v>379</v>
      </c>
      <c r="E45" s="11"/>
      <c r="F45" s="11"/>
      <c r="G45" s="11" t="s">
        <v>363</v>
      </c>
      <c r="H45" s="11" t="s">
        <v>378</v>
      </c>
      <c r="I45" s="10" t="s">
        <v>128</v>
      </c>
      <c r="J45" s="10" t="s">
        <v>129</v>
      </c>
      <c r="K45" s="8" t="s">
        <v>130</v>
      </c>
      <c r="L45" s="8" t="s">
        <v>131</v>
      </c>
      <c r="M45" s="10" t="s">
        <v>132</v>
      </c>
      <c r="N45" s="11"/>
      <c r="T45"/>
    </row>
    <row r="46" spans="1:20" x14ac:dyDescent="0.25">
      <c r="A46" s="10" t="s">
        <v>260</v>
      </c>
      <c r="B46" s="10" t="s">
        <v>501</v>
      </c>
      <c r="C46" s="11" t="s">
        <v>302</v>
      </c>
      <c r="D46" s="11" t="s">
        <v>407</v>
      </c>
      <c r="E46" s="11"/>
      <c r="F46" s="11" t="s">
        <v>324</v>
      </c>
      <c r="G46" s="11" t="s">
        <v>361</v>
      </c>
      <c r="H46" s="11" t="s">
        <v>408</v>
      </c>
      <c r="I46" s="10" t="s">
        <v>454</v>
      </c>
      <c r="J46" s="20" t="s">
        <v>261</v>
      </c>
      <c r="K46" s="14">
        <v>1482345104</v>
      </c>
      <c r="L46" s="14">
        <v>1482345104</v>
      </c>
      <c r="M46" s="20" t="s">
        <v>262</v>
      </c>
      <c r="N46" s="11"/>
      <c r="T46"/>
    </row>
    <row r="47" spans="1:20" x14ac:dyDescent="0.25">
      <c r="A47" s="10" t="s">
        <v>31</v>
      </c>
      <c r="B47" s="10"/>
      <c r="C47" s="11" t="s">
        <v>303</v>
      </c>
      <c r="D47" s="11" t="s">
        <v>347</v>
      </c>
      <c r="E47" s="11" t="s">
        <v>491</v>
      </c>
      <c r="F47" s="11" t="s">
        <v>316</v>
      </c>
      <c r="G47" s="11" t="s">
        <v>361</v>
      </c>
      <c r="H47" s="11" t="s">
        <v>437</v>
      </c>
      <c r="I47" s="24" t="s">
        <v>32</v>
      </c>
      <c r="J47" s="10" t="s">
        <v>289</v>
      </c>
      <c r="K47" s="8" t="s">
        <v>33</v>
      </c>
      <c r="L47" s="8" t="s">
        <v>34</v>
      </c>
      <c r="M47" s="10" t="s">
        <v>35</v>
      </c>
      <c r="N47" s="11"/>
      <c r="T47"/>
    </row>
    <row r="48" spans="1:20" x14ac:dyDescent="0.25">
      <c r="A48" s="10" t="s">
        <v>82</v>
      </c>
      <c r="B48" s="10"/>
      <c r="C48" s="11" t="s">
        <v>303</v>
      </c>
      <c r="D48" s="11" t="s">
        <v>329</v>
      </c>
      <c r="E48" s="11" t="s">
        <v>310</v>
      </c>
      <c r="F48" s="11" t="s">
        <v>330</v>
      </c>
      <c r="G48" s="11" t="s">
        <v>361</v>
      </c>
      <c r="H48" s="11" t="s">
        <v>438</v>
      </c>
      <c r="I48" s="10" t="s">
        <v>83</v>
      </c>
      <c r="J48" s="10" t="s">
        <v>84</v>
      </c>
      <c r="K48" s="8" t="s">
        <v>85</v>
      </c>
      <c r="L48" s="8" t="s">
        <v>86</v>
      </c>
      <c r="M48" s="10" t="s">
        <v>87</v>
      </c>
      <c r="N48" s="11"/>
      <c r="T48"/>
    </row>
    <row r="49" spans="1:20" x14ac:dyDescent="0.25">
      <c r="A49" s="10" t="s">
        <v>52</v>
      </c>
      <c r="B49" s="10"/>
      <c r="C49" s="11" t="s">
        <v>303</v>
      </c>
      <c r="D49" s="11"/>
      <c r="E49" s="11"/>
      <c r="F49" s="11" t="s">
        <v>321</v>
      </c>
      <c r="G49" s="11" t="s">
        <v>364</v>
      </c>
      <c r="H49" s="11" t="s">
        <v>332</v>
      </c>
      <c r="I49" s="10" t="s">
        <v>53</v>
      </c>
      <c r="J49" s="10" t="s">
        <v>54</v>
      </c>
      <c r="K49" s="8" t="s">
        <v>55</v>
      </c>
      <c r="L49" s="8" t="s">
        <v>55</v>
      </c>
      <c r="M49" s="10" t="s">
        <v>56</v>
      </c>
      <c r="N49" s="11"/>
      <c r="T49"/>
    </row>
    <row r="50" spans="1:20" x14ac:dyDescent="0.25">
      <c r="A50" s="10" t="s">
        <v>60</v>
      </c>
      <c r="B50" s="10"/>
      <c r="C50" s="11" t="s">
        <v>303</v>
      </c>
      <c r="D50" s="11" t="s">
        <v>379</v>
      </c>
      <c r="E50" s="11"/>
      <c r="F50" s="11" t="s">
        <v>384</v>
      </c>
      <c r="G50" s="11" t="s">
        <v>364</v>
      </c>
      <c r="H50" s="11" t="s">
        <v>323</v>
      </c>
      <c r="I50" s="10" t="s">
        <v>61</v>
      </c>
      <c r="J50" s="10" t="s">
        <v>62</v>
      </c>
      <c r="K50" s="8">
        <v>7527923841</v>
      </c>
      <c r="L50" s="8" t="s">
        <v>63</v>
      </c>
      <c r="M50" s="10" t="s">
        <v>64</v>
      </c>
      <c r="N50" s="11"/>
      <c r="T50"/>
    </row>
    <row r="51" spans="1:20" x14ac:dyDescent="0.25">
      <c r="A51" s="10" t="s">
        <v>496</v>
      </c>
      <c r="B51" s="10"/>
      <c r="C51" s="11" t="s">
        <v>303</v>
      </c>
      <c r="D51" s="11"/>
      <c r="E51" s="11"/>
      <c r="F51" s="11" t="s">
        <v>336</v>
      </c>
      <c r="G51" s="11" t="s">
        <v>360</v>
      </c>
      <c r="H51" s="11" t="s">
        <v>331</v>
      </c>
      <c r="I51" s="20" t="s">
        <v>88</v>
      </c>
      <c r="J51" s="20" t="s">
        <v>89</v>
      </c>
      <c r="K51" s="14">
        <v>7969941233</v>
      </c>
      <c r="L51" s="14" t="s">
        <v>90</v>
      </c>
      <c r="M51" s="23" t="s">
        <v>91</v>
      </c>
      <c r="N51" s="11"/>
      <c r="T51"/>
    </row>
    <row r="52" spans="1:20" x14ac:dyDescent="0.25">
      <c r="A52" s="10" t="s">
        <v>110</v>
      </c>
      <c r="B52" s="10"/>
      <c r="C52" s="11" t="s">
        <v>303</v>
      </c>
      <c r="D52" s="11"/>
      <c r="E52" s="11"/>
      <c r="F52" s="11"/>
      <c r="G52" s="11" t="s">
        <v>364</v>
      </c>
      <c r="H52" s="11" t="s">
        <v>338</v>
      </c>
      <c r="I52" s="10" t="s">
        <v>111</v>
      </c>
      <c r="J52" s="10" t="s">
        <v>112</v>
      </c>
      <c r="K52" s="8" t="s">
        <v>113</v>
      </c>
      <c r="L52" s="8" t="s">
        <v>113</v>
      </c>
      <c r="M52" s="10" t="s">
        <v>114</v>
      </c>
      <c r="N52" s="11"/>
      <c r="T52"/>
    </row>
    <row r="53" spans="1:20" x14ac:dyDescent="0.25">
      <c r="A53" s="10" t="s">
        <v>504</v>
      </c>
      <c r="B53" s="10"/>
      <c r="C53" s="11" t="s">
        <v>303</v>
      </c>
      <c r="D53" s="11"/>
      <c r="E53" s="11"/>
      <c r="F53" s="11" t="s">
        <v>320</v>
      </c>
      <c r="G53" s="11" t="s">
        <v>364</v>
      </c>
      <c r="H53" s="11" t="s">
        <v>439</v>
      </c>
      <c r="I53" s="10" t="s">
        <v>142</v>
      </c>
      <c r="J53" s="10" t="s">
        <v>143</v>
      </c>
      <c r="K53" s="8" t="s">
        <v>144</v>
      </c>
      <c r="L53" s="8" t="s">
        <v>145</v>
      </c>
      <c r="M53" s="10" t="s">
        <v>146</v>
      </c>
      <c r="N53" s="11"/>
      <c r="T53"/>
    </row>
    <row r="54" spans="1:20" x14ac:dyDescent="0.25">
      <c r="A54" s="10" t="s">
        <v>36</v>
      </c>
      <c r="B54" s="10"/>
      <c r="C54" s="11" t="s">
        <v>303</v>
      </c>
      <c r="D54" s="11"/>
      <c r="E54" s="11"/>
      <c r="F54" s="11" t="s">
        <v>325</v>
      </c>
      <c r="G54" s="11" t="s">
        <v>363</v>
      </c>
      <c r="H54" s="11" t="s">
        <v>440</v>
      </c>
      <c r="I54" s="10" t="s">
        <v>37</v>
      </c>
      <c r="J54" s="10" t="s">
        <v>38</v>
      </c>
      <c r="K54" s="8" t="s">
        <v>39</v>
      </c>
      <c r="L54" s="8" t="s">
        <v>40</v>
      </c>
      <c r="M54" s="10" t="s">
        <v>41</v>
      </c>
      <c r="N54" s="11"/>
      <c r="T54"/>
    </row>
    <row r="55" spans="1:20" x14ac:dyDescent="0.25">
      <c r="A55" s="10" t="s">
        <v>503</v>
      </c>
      <c r="B55" s="10"/>
      <c r="C55" s="11" t="s">
        <v>303</v>
      </c>
      <c r="D55" s="11" t="s">
        <v>443</v>
      </c>
      <c r="E55" s="15" t="s">
        <v>495</v>
      </c>
      <c r="F55" s="11" t="s">
        <v>442</v>
      </c>
      <c r="G55" s="11" t="s">
        <v>363</v>
      </c>
      <c r="H55" s="11" t="s">
        <v>441</v>
      </c>
      <c r="I55" s="10" t="s">
        <v>65</v>
      </c>
      <c r="J55" s="10" t="s">
        <v>66</v>
      </c>
      <c r="K55" s="8">
        <v>7729611984</v>
      </c>
      <c r="L55" s="8">
        <v>7729611984</v>
      </c>
      <c r="M55" s="12" t="s">
        <v>67</v>
      </c>
      <c r="N55" s="11"/>
      <c r="T55"/>
    </row>
    <row r="56" spans="1:20" x14ac:dyDescent="0.25">
      <c r="A56" s="10" t="s">
        <v>115</v>
      </c>
      <c r="B56" s="10"/>
      <c r="C56" s="11" t="s">
        <v>303</v>
      </c>
      <c r="D56" s="11" t="s">
        <v>341</v>
      </c>
      <c r="E56" s="11"/>
      <c r="F56" s="11" t="s">
        <v>385</v>
      </c>
      <c r="G56" s="11" t="s">
        <v>363</v>
      </c>
      <c r="H56" s="11" t="s">
        <v>342</v>
      </c>
      <c r="I56" s="10" t="s">
        <v>116</v>
      </c>
      <c r="J56" s="10" t="s">
        <v>117</v>
      </c>
      <c r="K56" s="8">
        <v>7817656807</v>
      </c>
      <c r="L56" s="8" t="s">
        <v>118</v>
      </c>
      <c r="M56" s="10" t="s">
        <v>119</v>
      </c>
      <c r="N56" s="11"/>
      <c r="T56"/>
    </row>
    <row r="57" spans="1:20" x14ac:dyDescent="0.25">
      <c r="A57" s="10" t="s">
        <v>120</v>
      </c>
      <c r="B57" s="10"/>
      <c r="C57" s="11" t="s">
        <v>303</v>
      </c>
      <c r="D57" s="11" t="s">
        <v>345</v>
      </c>
      <c r="E57" s="15" t="s">
        <v>310</v>
      </c>
      <c r="F57" s="11" t="s">
        <v>343</v>
      </c>
      <c r="G57" s="11" t="s">
        <v>363</v>
      </c>
      <c r="H57" s="11" t="s">
        <v>344</v>
      </c>
      <c r="I57" s="10" t="s">
        <v>121</v>
      </c>
      <c r="J57" s="10" t="s">
        <v>122</v>
      </c>
      <c r="K57" s="8" t="s">
        <v>123</v>
      </c>
      <c r="L57" s="8" t="s">
        <v>124</v>
      </c>
      <c r="M57" s="12" t="s">
        <v>125</v>
      </c>
      <c r="N57" s="11"/>
      <c r="T57"/>
    </row>
    <row r="58" spans="1:20" x14ac:dyDescent="0.25">
      <c r="A58" s="10" t="s">
        <v>190</v>
      </c>
      <c r="B58" s="10"/>
      <c r="C58" s="11" t="s">
        <v>303</v>
      </c>
      <c r="D58" s="11"/>
      <c r="E58" s="11"/>
      <c r="F58" s="11"/>
      <c r="G58" s="11" t="s">
        <v>363</v>
      </c>
      <c r="H58" s="11" t="s">
        <v>444</v>
      </c>
      <c r="I58" s="10" t="s">
        <v>191</v>
      </c>
      <c r="J58" s="10" t="s">
        <v>192</v>
      </c>
      <c r="K58" s="8" t="s">
        <v>193</v>
      </c>
      <c r="L58" s="8" t="s">
        <v>193</v>
      </c>
      <c r="M58" s="10" t="s">
        <v>194</v>
      </c>
      <c r="N58" s="11"/>
      <c r="T58"/>
    </row>
    <row r="59" spans="1:20" x14ac:dyDescent="0.25">
      <c r="A59" s="22" t="s">
        <v>366</v>
      </c>
      <c r="B59" s="22"/>
      <c r="C59" s="11" t="s">
        <v>303</v>
      </c>
      <c r="D59" s="11" t="s">
        <v>324</v>
      </c>
      <c r="E59" s="11"/>
      <c r="F59" s="11" t="s">
        <v>388</v>
      </c>
      <c r="G59" s="11" t="s">
        <v>361</v>
      </c>
      <c r="H59" s="11" t="s">
        <v>389</v>
      </c>
      <c r="I59" s="10" t="s">
        <v>195</v>
      </c>
      <c r="J59" s="10" t="s">
        <v>196</v>
      </c>
      <c r="K59" s="8" t="s">
        <v>197</v>
      </c>
      <c r="L59" s="8" t="s">
        <v>198</v>
      </c>
      <c r="M59" s="10" t="s">
        <v>199</v>
      </c>
      <c r="N59" s="11"/>
      <c r="T59"/>
    </row>
    <row r="60" spans="1:20" x14ac:dyDescent="0.25">
      <c r="A60" s="10" t="s">
        <v>200</v>
      </c>
      <c r="B60" s="10"/>
      <c r="C60" s="11" t="s">
        <v>303</v>
      </c>
      <c r="D60" s="11" t="s">
        <v>493</v>
      </c>
      <c r="E60" s="11" t="s">
        <v>310</v>
      </c>
      <c r="F60" s="11" t="s">
        <v>494</v>
      </c>
      <c r="G60" s="11" t="s">
        <v>363</v>
      </c>
      <c r="H60" s="11" t="s">
        <v>445</v>
      </c>
      <c r="I60" s="10" t="s">
        <v>201</v>
      </c>
      <c r="J60" s="10" t="s">
        <v>202</v>
      </c>
      <c r="K60" s="8">
        <v>7899895384</v>
      </c>
      <c r="L60" s="8">
        <v>331238</v>
      </c>
      <c r="M60" s="10" t="s">
        <v>203</v>
      </c>
      <c r="N60" s="11"/>
      <c r="T60"/>
    </row>
    <row r="61" spans="1:20" x14ac:dyDescent="0.25">
      <c r="A61" s="10" t="s">
        <v>215</v>
      </c>
      <c r="B61" s="10"/>
      <c r="C61" s="11" t="s">
        <v>303</v>
      </c>
      <c r="D61" s="11" t="s">
        <v>399</v>
      </c>
      <c r="E61" s="15" t="s">
        <v>310</v>
      </c>
      <c r="F61" s="11" t="s">
        <v>400</v>
      </c>
      <c r="G61" s="11" t="s">
        <v>363</v>
      </c>
      <c r="H61" s="11" t="s">
        <v>401</v>
      </c>
      <c r="I61" s="10" t="s">
        <v>216</v>
      </c>
      <c r="J61" s="10" t="s">
        <v>217</v>
      </c>
      <c r="K61" s="8">
        <v>7921519212</v>
      </c>
      <c r="L61" s="8">
        <v>7821519212</v>
      </c>
      <c r="M61" s="10" t="s">
        <v>218</v>
      </c>
      <c r="N61" s="11"/>
      <c r="T61"/>
    </row>
    <row r="62" spans="1:20" x14ac:dyDescent="0.25">
      <c r="A62" s="10" t="s">
        <v>186</v>
      </c>
      <c r="B62" s="10"/>
      <c r="C62" s="11" t="s">
        <v>303</v>
      </c>
      <c r="D62" s="11" t="s">
        <v>411</v>
      </c>
      <c r="E62" s="15" t="s">
        <v>310</v>
      </c>
      <c r="F62" s="11" t="s">
        <v>412</v>
      </c>
      <c r="G62" s="11" t="s">
        <v>363</v>
      </c>
      <c r="H62" s="11" t="s">
        <v>413</v>
      </c>
      <c r="I62" s="10" t="s">
        <v>455</v>
      </c>
      <c r="J62" s="10" t="s">
        <v>187</v>
      </c>
      <c r="K62" s="14" t="s">
        <v>7</v>
      </c>
      <c r="L62" s="14" t="s">
        <v>188</v>
      </c>
      <c r="M62" s="12" t="s">
        <v>189</v>
      </c>
      <c r="N62" s="11"/>
      <c r="T62"/>
    </row>
    <row r="63" spans="1:20" x14ac:dyDescent="0.25">
      <c r="A63" s="10" t="s">
        <v>266</v>
      </c>
      <c r="B63" s="10"/>
      <c r="C63" s="11" t="s">
        <v>303</v>
      </c>
      <c r="D63" s="11" t="s">
        <v>310</v>
      </c>
      <c r="E63" s="11" t="s">
        <v>310</v>
      </c>
      <c r="F63" s="11" t="s">
        <v>385</v>
      </c>
      <c r="G63" s="11" t="s">
        <v>363</v>
      </c>
      <c r="H63" s="11" t="s">
        <v>492</v>
      </c>
      <c r="I63" s="10" t="s">
        <v>267</v>
      </c>
      <c r="J63" s="10" t="s">
        <v>268</v>
      </c>
      <c r="K63" s="8" t="s">
        <v>269</v>
      </c>
      <c r="L63" s="8" t="s">
        <v>270</v>
      </c>
      <c r="M63" s="10" t="s">
        <v>271</v>
      </c>
      <c r="N63" s="11"/>
      <c r="T63"/>
    </row>
    <row r="64" spans="1:20" x14ac:dyDescent="0.25">
      <c r="A64" s="10" t="s">
        <v>244</v>
      </c>
      <c r="B64" s="10"/>
      <c r="C64" s="11" t="s">
        <v>414</v>
      </c>
      <c r="D64" s="11" t="s">
        <v>310</v>
      </c>
      <c r="E64" s="11"/>
      <c r="F64" s="11" t="s">
        <v>412</v>
      </c>
      <c r="G64" s="11" t="s">
        <v>363</v>
      </c>
      <c r="H64" s="11" t="s">
        <v>415</v>
      </c>
      <c r="I64" s="10" t="s">
        <v>245</v>
      </c>
      <c r="J64" s="10" t="s">
        <v>245</v>
      </c>
      <c r="K64" s="8" t="s">
        <v>246</v>
      </c>
      <c r="L64" s="8" t="s">
        <v>247</v>
      </c>
      <c r="M64" s="10" t="s">
        <v>248</v>
      </c>
      <c r="N64" s="11"/>
      <c r="T64"/>
    </row>
  </sheetData>
  <hyperlinks>
    <hyperlink ref="M55" r:id="rId1"/>
    <hyperlink ref="M16" r:id="rId2"/>
    <hyperlink ref="M24" r:id="rId3"/>
    <hyperlink ref="M28" r:id="rId4"/>
    <hyperlink ref="M44" r:id="rId5"/>
    <hyperlink ref="M22" r:id="rId6"/>
    <hyperlink ref="M12" r:id="rId7"/>
    <hyperlink ref="M31" r:id="rId8"/>
    <hyperlink ref="M57" r:id="rId9"/>
    <hyperlink ref="M3" r:id="rId10"/>
    <hyperlink ref="M9" r:id="rId11"/>
    <hyperlink ref="M35" r:id="rId12"/>
    <hyperlink ref="M62" r:id="rId13"/>
    <hyperlink ref="M34" r:id="rId14"/>
    <hyperlink ref="M51" r:id="rId15"/>
    <hyperlink ref="M15" r:id="rId16" display="mailto:extraordinary@handmadeparade.co.uk"/>
  </hyperlinks>
  <pageMargins left="0.7" right="0.7" top="0.75" bottom="0.75" header="0.3" footer="0.3"/>
  <pageSetup paperSize="9" orientation="portrait" r:id="rId17"/>
  <tableParts count="1">
    <tablePart r:id="rId1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8B016EB-3F86-4D3E-A689-3DA91F2143ED}"/>
</file>

<file path=customXml/itemProps2.xml><?xml version="1.0" encoding="utf-8"?>
<ds:datastoreItem xmlns:ds="http://schemas.openxmlformats.org/officeDocument/2006/customXml" ds:itemID="{48523B85-BE0A-49F5-A44D-187D9D5427CC}"/>
</file>

<file path=customXml/itemProps3.xml><?xml version="1.0" encoding="utf-8"?>
<ds:datastoreItem xmlns:ds="http://schemas.openxmlformats.org/officeDocument/2006/customXml" ds:itemID="{27B77F7F-517E-428D-BFB4-1D9C97EBF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Hull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Drury Claire L</dc:creator>
  <cp:lastModifiedBy>Drury Claire L</cp:lastModifiedBy>
  <dcterms:created xsi:type="dcterms:W3CDTF">2017-04-26T10:09:22Z</dcterms:created>
  <dcterms:modified xsi:type="dcterms:W3CDTF">2017-04-27T14:24:15Z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