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chrisclay1/Documents/"/>
    </mc:Choice>
  </mc:AlternateContent>
  <bookViews>
    <workbookView xWindow="3140" yWindow="460" windowWidth="17320" windowHeight="144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<sst xmlns="http://schemas.openxmlformats.org/spreadsheetml/2006/main" count="20" uniqueCount="18">
  <si>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</si>
  <si>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</si>
  <si>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</si>
  <si>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</si>
  <si>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Saturday 27th Sales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</si>
  <si>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</si>
  <si>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</si>
  <si>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</si>
  <si>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</si>
  <si>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</si>
  <si>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</si>
  <si>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</si>
  <si>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</si>
  <si>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</si>
  <si>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</si>
  <si>
    <t>Max capacity</t>
  </si>
  <si>
    <t>% of capacity sold</t>
  </si>
  <si>
    <t>% of 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</si>
</sst>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G20" sqref="G20"/>
    </sheetView>
  </sheetViews>
  <sheetFormatPr baseColWidth="10" defaultColWidth="8.83203125" defaultRowHeight="15" x14ac:dyDescent="0.2"/>
  <cols>
    <col min="1" max="1" width="28.5" style="1" customWidth="1"/>
    <col min="2" max="2" width="11.5" style="13" customWidth="1"/>
    <col min="3" max="3" width="22.6640625" style="1" customWidth="1"/>
    <col min="4" max="5" width="10" style="16" customWidth="1"/>
    <col min="6" max="6" width="22.6640625" style="1" customWidth="1"/>
    <col min="7" max="8" width="10" style="16" customWidth="1"/>
  </cols>
  <sheetData>
    <row r="1" spans="1:8" ht="22" customHeight="1" x14ac:dyDescent="0.2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 x14ac:dyDescent="0.2"/>
    <row r="3" spans="1:8" ht="22" customHeight="1" x14ac:dyDescent="0.2">
      <c r="A3" s="2" t="s">
        <v>1</v>
      </c>
      <c r="B3" s="14"/>
      <c r="C3" s="11">
        <v>42863</v>
      </c>
      <c r="D3" s="17"/>
      <c r="E3" s="17"/>
    </row>
    <row r="4" spans="1:8" ht="7.5" customHeight="1" x14ac:dyDescent="0.2">
      <c r="A4" s="3"/>
      <c r="B4" s="15"/>
      <c r="C4" s="4"/>
      <c r="D4" s="17"/>
      <c r="E4" s="17"/>
    </row>
    <row r="5" spans="1:8" ht="22" customHeight="1" x14ac:dyDescent="0.2">
      <c r="A5" s="2" t="s">
        <v>2</v>
      </c>
      <c r="B5" s="14"/>
      <c r="C5" s="12">
        <v>0.16874999999999998</v>
      </c>
      <c r="D5" s="17"/>
      <c r="E5" s="17"/>
    </row>
    <row r="6" spans="1:8" ht="9" customHeight="1" thickBot="1" x14ac:dyDescent="0.25"/>
    <row r="7" spans="1:8" ht="45" customHeight="1" x14ac:dyDescent="0.2">
      <c r="A7" s="5" t="s">
        <v>3</v>
      </c>
      <c r="B7" s="20" t="s">
        <v>15</v>
      </c>
      <c r="C7" s="25" t="s">
        <v>4</v>
      </c>
      <c r="D7" s="37" t="s">
        <v>17</v>
      </c>
      <c r="E7" s="36" t="s">
        <v>16</v>
      </c>
      <c r="F7" s="25" t="s">
        <v>5</v>
      </c>
      <c r="G7" s="37" t="s">
        <v>17</v>
      </c>
      <c r="H7" s="36" t="s">
        <v>16</v>
      </c>
    </row>
    <row r="8" spans="1:8" ht="28" customHeight="1" x14ac:dyDescent="0.2">
      <c r="A8" s="6" t="s">
        <v>6</v>
      </c>
      <c r="B8" s="21">
        <v>12250</v>
      </c>
      <c r="C8" s="26">
        <v>5354</v>
      </c>
      <c r="D8" s="38">
        <f>C8/$C$14</f>
        <v>0.44105774775516932</v>
      </c>
      <c r="E8" s="27">
        <f>C8/B8</f>
        <v>0.4370612244897959</v>
      </c>
      <c r="F8" s="26">
        <v>5483</v>
      </c>
      <c r="G8" s="38">
        <f>F8/$F$14</f>
        <v>0.43574664229516014</v>
      </c>
      <c r="H8" s="27">
        <f>F8/B8</f>
        <v>0.44759183673469388</v>
      </c>
    </row>
    <row r="9" spans="1:8" ht="28" customHeight="1" x14ac:dyDescent="0.2">
      <c r="A9" s="6" t="s">
        <v>7</v>
      </c>
      <c r="B9" s="21">
        <v>3250</v>
      </c>
      <c r="C9" s="26">
        <v>1952</v>
      </c>
      <c r="D9" s="38">
        <f t="shared" ref="D9:D11" si="0">C9/$C$14</f>
        <v>0.16080402010050251</v>
      </c>
      <c r="E9" s="27">
        <f t="shared" ref="E9:E15" si="1">C9/B9</f>
        <v>0.60061538461538466</v>
      </c>
      <c r="F9" s="26">
        <v>2108</v>
      </c>
      <c r="G9" s="38">
        <f t="shared" ref="G9:G11" si="2">F9/$F$14</f>
        <v>0.16752761662560597</v>
      </c>
      <c r="H9" s="27">
        <f t="shared" ref="H9:H15" si="3">F9/B9</f>
        <v>0.64861538461538459</v>
      </c>
    </row>
    <row r="10" spans="1:8" ht="28" customHeight="1" x14ac:dyDescent="0.2">
      <c r="A10" s="6" t="s">
        <v>8</v>
      </c>
      <c r="B10" s="21">
        <v>5500</v>
      </c>
      <c r="C10" s="26">
        <v>3760</v>
      </c>
      <c r="D10" s="38">
        <f t="shared" si="0"/>
        <v>0.30974544855424663</v>
      </c>
      <c r="E10" s="27">
        <f t="shared" si="1"/>
        <v>0.6836363636363636</v>
      </c>
      <c r="F10" s="26">
        <v>3775</v>
      </c>
      <c r="G10" s="38">
        <f t="shared" si="2"/>
        <v>0.3000079472303902</v>
      </c>
      <c r="H10" s="27">
        <f t="shared" si="3"/>
        <v>0.6863636363636364</v>
      </c>
    </row>
    <row r="11" spans="1:8" ht="28" customHeight="1" x14ac:dyDescent="0.2">
      <c r="A11" s="6" t="s">
        <v>9</v>
      </c>
      <c r="B11" s="21">
        <v>4500</v>
      </c>
      <c r="C11" s="26">
        <v>1073</v>
      </c>
      <c r="D11" s="38">
        <f t="shared" si="0"/>
        <v>8.8392783590081556E-2</v>
      </c>
      <c r="E11" s="27">
        <f t="shared" si="1"/>
        <v>0.23844444444444443</v>
      </c>
      <c r="F11" s="26">
        <v>1217</v>
      </c>
      <c r="G11" s="38">
        <f t="shared" si="2"/>
        <v>9.6717793848843672E-2</v>
      </c>
      <c r="H11" s="27">
        <f t="shared" si="3"/>
        <v>0.27044444444444443</v>
      </c>
    </row>
    <row r="12" spans="1:8" ht="28" customHeight="1" x14ac:dyDescent="0.2">
      <c r="A12" s="7" t="s">
        <v>10</v>
      </c>
      <c r="B12" s="22">
        <v>1900</v>
      </c>
      <c r="C12" s="28">
        <v>423</v>
      </c>
      <c r="D12" s="39">
        <f>C12/$C$15</f>
        <v>0.41964285714285715</v>
      </c>
      <c r="E12" s="29">
        <f t="shared" si="1"/>
        <v>0.22263157894736843</v>
      </c>
      <c r="F12" s="28">
        <v>489</v>
      </c>
      <c r="G12" s="39">
        <f>F12/$F$15</f>
        <v>0.47660818713450293</v>
      </c>
      <c r="H12" s="29">
        <f t="shared" si="3"/>
        <v>0.25736842105263158</v>
      </c>
    </row>
    <row r="13" spans="1:8" ht="28" customHeight="1" thickBot="1" x14ac:dyDescent="0.25">
      <c r="A13" s="8" t="s">
        <v>11</v>
      </c>
      <c r="B13" s="23">
        <v>1100</v>
      </c>
      <c r="C13" s="30">
        <v>585</v>
      </c>
      <c r="D13" s="39">
        <f>C13/$C$15</f>
        <v>0.5803571428571429</v>
      </c>
      <c r="E13" s="34">
        <f t="shared" si="1"/>
        <v>0.53181818181818186</v>
      </c>
      <c r="F13" s="30">
        <v>537</v>
      </c>
      <c r="G13" s="39">
        <f>F13/$F$15</f>
        <v>0.52339181286549707</v>
      </c>
      <c r="H13" s="34">
        <f t="shared" si="3"/>
        <v>0.48818181818181816</v>
      </c>
    </row>
    <row r="14" spans="1:8" ht="28" customHeight="1" thickBot="1" x14ac:dyDescent="0.25">
      <c r="A14" s="9" t="s">
        <v>12</v>
      </c>
      <c r="B14" s="24">
        <v>25500</v>
      </c>
      <c r="C14" s="31">
        <f>SUM(C8:C11)</f>
        <v>12139</v>
      </c>
      <c r="D14" s="40"/>
      <c r="E14" s="42">
        <f t="shared" si="1"/>
        <v>0.4760392156862745</v>
      </c>
      <c r="F14" s="31">
        <f>SUM(F8:F11)</f>
        <v>12583</v>
      </c>
      <c r="G14" s="40"/>
      <c r="H14" s="42">
        <f t="shared" si="3"/>
        <v>0.49345098039215685</v>
      </c>
    </row>
    <row r="15" spans="1:8" ht="28" customHeight="1" thickBot="1" x14ac:dyDescent="0.25">
      <c r="A15" s="10" t="s">
        <v>13</v>
      </c>
      <c r="B15" s="35">
        <v>3000</v>
      </c>
      <c r="C15" s="32">
        <f>SUM(C12:C13)</f>
        <v>1008</v>
      </c>
      <c r="D15" s="41"/>
      <c r="E15" s="33">
        <f t="shared" si="1"/>
        <v>0.33600000000000002</v>
      </c>
      <c r="F15" s="32">
        <f>SUM(F12:F13)</f>
        <v>1026</v>
      </c>
      <c r="G15" s="41"/>
      <c r="H15" s="33">
        <f t="shared" si="3"/>
        <v>0.34200000000000003</v>
      </c>
    </row>
    <row r="18" spans="1:8" ht="25" customHeight="1" x14ac:dyDescent="0.2">
      <c r="A18" s="44" t="s">
        <v>14</v>
      </c>
      <c r="B18" s="44"/>
      <c r="C18" s="45"/>
      <c r="D18" s="45"/>
      <c r="E18" s="45"/>
      <c r="F18" s="45"/>
      <c r="G18" s="19"/>
      <c r="H18" s="19"/>
    </row>
    <row r="19" spans="1:8" ht="25" customHeight="1" x14ac:dyDescent="0.2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A0D27-EBFA-479F-A969-8BE3353834F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80129174-c05c-43cc-8e32-21fcbdfe51bb"/>
  </ds:schemaRefs>
</ds:datastoreItem>
</file>

<file path=customXml/itemProps2.xml><?xml version="1.0" encoding="utf-8"?>
<ds:datastoreItem xmlns:ds="http://schemas.openxmlformats.org/officeDocument/2006/customXml" ds:itemID="{42ACAFAB-D5B2-4F59-AC29-154241B89C65}"/>
</file>

<file path=customXml/itemProps3.xml><?xml version="1.0" encoding="utf-8"?>
<ds:datastoreItem xmlns:ds="http://schemas.openxmlformats.org/officeDocument/2006/customXml" ds:itemID="{888E5164-6674-4DB7-AFBE-4A21503325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Microsoft Office User</cp:lastModifiedBy>
  <cp:revision/>
  <cp:lastPrinted>2017-05-03T16:44:53Z</cp:lastPrinted>
  <dcterms:created xsi:type="dcterms:W3CDTF">2017-04-23T13:59:19Z</dcterms:created>
  <dcterms:modified xsi:type="dcterms:W3CDTF">2017-05-08T08:44:48Z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