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791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lture Company\Projects\Literature Commissions\BBC Spoken Word &amp; Poetry Festival\"/>
    </mc:Choice>
  </mc:AlternateContent>
  <xr:revisionPtr revIDLastSave="0" documentId="2B90813565C862F58F23139DC1C3FD0AC05956C0" xr6:coauthVersionLast="15" xr6:coauthVersionMax="15" xr10:uidLastSave="{00000000-0000-0000-0000-000000000000}"/>
  <bookViews>
    <workbookView xWindow="0" yWindow="0" windowWidth="28800" windowHeight="12210" xr2:uid="{00000000-000D-0000-FFFF-FFFF00000000}"/>
  </bookViews>
  <sheets>
    <sheet name="Sheet1" sheetId="1" r:id="rId1"/>
    <sheet name="Sheet2" sheetId="2" r:id="rId2"/>
    <sheet name="Sheet3" sheetId="3" r:id="rId3"/>
  </sheets>
  <calcPr calcId="171026"/>
</workbook>
</file>

<file path=xl/calcChain.xml><?xml version="1.0" encoding="utf-8"?>
<calcChain xmlns="http://schemas.openxmlformats.org/spreadsheetml/2006/main">
  <c r="H34" i="1" l="1"/>
  <c r="H29" i="1"/>
  <c r="H26" i="1"/>
  <c r="H12" i="1"/>
  <c r="H9" i="1"/>
  <c r="H22" i="1"/>
  <c r="H42" i="1"/>
</calcChain>
</file>

<file path=xl/sharedStrings.xml><?xml version="1.0" encoding="utf-8"?>
<sst xmlns="http://schemas.openxmlformats.org/spreadsheetml/2006/main" count="129" uniqueCount="98">
  <si>
    <t>PROJECT</t>
  </si>
  <si>
    <t xml:space="preserve">BBC SPOKEN WORD FESTIVAL </t>
  </si>
  <si>
    <t>CO-PRODUCERS</t>
  </si>
  <si>
    <t>BBC , WRECKING BALL PRESS &amp; HULL 2017</t>
  </si>
  <si>
    <t>DATES</t>
  </si>
  <si>
    <t>28 SEPT - 1 OCT 2017</t>
  </si>
  <si>
    <t>VENUES</t>
  </si>
  <si>
    <t>VARIOUS - HULL CITY CENTRE</t>
  </si>
  <si>
    <t>BUDGET PRINCIPLES</t>
  </si>
  <si>
    <t>BBC</t>
  </si>
  <si>
    <t>BUDGET PROVISION</t>
  </si>
  <si>
    <t>WRECKING BALL PRESS</t>
  </si>
  <si>
    <t>HULL 2017</t>
  </si>
  <si>
    <t>SUB-TOTALS</t>
  </si>
  <si>
    <t>In Kind v estimated</t>
  </si>
  <si>
    <t>Notes</t>
  </si>
  <si>
    <t>ARTISTIC PROGRAMMING</t>
  </si>
  <si>
    <t>BBC TV &amp; RADIO PROGRAMME COMMISSIONS</t>
  </si>
  <si>
    <t>HULL 17 POETS - COMMISSIONS &amp; RESIDENCIES</t>
  </si>
  <si>
    <t>AUDIENCE DEVELOPMENT COMMISSION PRE FESTIVAL</t>
  </si>
  <si>
    <t>6 mth events @ £1k; £4k poet residency</t>
  </si>
  <si>
    <t xml:space="preserve">BBC PHILHARMONIC </t>
  </si>
  <si>
    <t>NA</t>
  </si>
  <si>
    <t>INTERNATIONAL PROGRAMME</t>
  </si>
  <si>
    <t>BRITISH COUNCIL PROGRAMME CARIBBEAN</t>
  </si>
  <si>
    <t>3 poet commissions @ £2k;  Int &amp; local Travel; Accomm &amp; Subsistence @ £1200 per; Visas £400</t>
  </si>
  <si>
    <t>PROGRAMME BROADCASTING</t>
  </si>
  <si>
    <t>ACCESS</t>
  </si>
  <si>
    <t>PERFORMANCE INTERPRETATION; AUDIENCE SUPPORT</t>
  </si>
  <si>
    <t>8 x interpreted perfs @ £500;  translated/specialist materials; Audience Liaison £1k.</t>
  </si>
  <si>
    <t>MARCOMMS - PERSONNEL</t>
  </si>
  <si>
    <t>BBC MARKETING TEAM</t>
  </si>
  <si>
    <t xml:space="preserve">WRECKING BALL PRESS MARKETING CONSULTANT </t>
  </si>
  <si>
    <t>HULL 2017 MARKETING &amp; DIGITAL TEAM</t>
  </si>
  <si>
    <t>25 days @ £250</t>
  </si>
  <si>
    <t>MARCOMMS - DIGITAL</t>
  </si>
  <si>
    <t>BBC WEBSITE</t>
  </si>
  <si>
    <t>HUMBER MOUTH WEBSITE</t>
  </si>
  <si>
    <t>HULL 2017 WEBSITE</t>
  </si>
  <si>
    <t>MARCOMMS - PRINT</t>
  </si>
  <si>
    <t>DESIGN, PRINT &amp; DISTRIBUTION</t>
  </si>
  <si>
    <t>HULL 2017 SEASON BROCHURE; MONTHLY GUIDE</t>
  </si>
  <si>
    <t>MARCOMMS - ADVERTISING</t>
  </si>
  <si>
    <t>CAMPAIGN &amp; ADVERTISING</t>
  </si>
  <si>
    <t xml:space="preserve">Festival Print; Digital, Local &amp; Regional advertising; </t>
  </si>
  <si>
    <t>MARCOMMS - EVENT DRESSING</t>
  </si>
  <si>
    <t>DECAUX BOARDS</t>
  </si>
  <si>
    <t>VENUE SPECIFIC EVENT DRESSING</t>
  </si>
  <si>
    <t>banners, pop ups etc</t>
  </si>
  <si>
    <t>MARCOMMS - FILM/PHOTOGRAPHY</t>
  </si>
  <si>
    <t>PHOTOGRAPHER</t>
  </si>
  <si>
    <t xml:space="preserve">HULL 2017 FILM &amp; PHOTOGRAPHY </t>
  </si>
  <si>
    <t>4 days @ £500</t>
  </si>
  <si>
    <t>MARCOMMS - TICKETING</t>
  </si>
  <si>
    <t>HULL 2017 TICKETING ADMIN,  COSTS OF SALES ETC</t>
  </si>
  <si>
    <t xml:space="preserve">merchant costs; Multi-basket function; </t>
  </si>
  <si>
    <t>MARCOMMS - BRANDING</t>
  </si>
  <si>
    <t>BRAND ARCHITECTURE: PROTOCOLS &amp; DELIVERY</t>
  </si>
  <si>
    <t>1 day @ £250</t>
  </si>
  <si>
    <t>MARCOMMS - PR</t>
  </si>
  <si>
    <t>BBC PRESS</t>
  </si>
  <si>
    <t>HULL 2017 PR - TEAM &amp; CONTRACT PR</t>
  </si>
  <si>
    <t>10 days @ £500; specialist PR (Bolton &amp; Quinn/Cornershop)</t>
  </si>
  <si>
    <t>LEARNING &amp; PARTICIPATION</t>
  </si>
  <si>
    <t>BBC LEARNING</t>
  </si>
  <si>
    <t>HULL 2017 L&amp;P TEAM LIAISON - NB FIRST STORY</t>
  </si>
  <si>
    <t>10 days @ £250</t>
  </si>
  <si>
    <t>COMMUNITY ENGAGEMENT</t>
  </si>
  <si>
    <t>HULL 2017 COMM ENGAGEMENT TEAM</t>
  </si>
  <si>
    <t>VOLUNTEERING</t>
  </si>
  <si>
    <t>CO-ORDINATOR &amp; DUTY OF CARE</t>
  </si>
  <si>
    <t>VOLUNTEERS - TRAINED &amp; UNIFORMED</t>
  </si>
  <si>
    <t>20 volunteers per day x 4 days</t>
  </si>
  <si>
    <t>EVENT MANAGEMENT</t>
  </si>
  <si>
    <t>BBC EVENTS</t>
  </si>
  <si>
    <t>HULL 2017 TECH &amp; OPS TEAM  LIAISON</t>
  </si>
  <si>
    <t>10 days Tech Dir/Dept,  PM &amp; Evt Mgr @ £800</t>
  </si>
  <si>
    <t>ARTIST &amp; BBC TEAMS: ACCOMMODATION, TRAVEL</t>
  </si>
  <si>
    <t>ARTIST LIAISON SUPPORT</t>
  </si>
  <si>
    <t>8 days @ £250</t>
  </si>
  <si>
    <t>VENUE</t>
  </si>
  <si>
    <t>HULL COLLEGE; CITY HALL; ALL HIRE, TECH &amp; STAFF COSTS</t>
  </si>
  <si>
    <t>KARDOMAH 94 - ALL HIRE, TECH &amp; STAFF COSTS</t>
  </si>
  <si>
    <t>PROJECT PRODUCING PERSONNEL</t>
  </si>
  <si>
    <t>ARTISTIC DIRECTOR - SUE ROBERTS</t>
  </si>
  <si>
    <t>HUMBER MOUTH AD - SHANE RHODES</t>
  </si>
  <si>
    <t>HULL 2017 EXEC PRODUCER</t>
  </si>
  <si>
    <t>PRODUCER</t>
  </si>
  <si>
    <t>WRECKING BALL PRESS PRODUCER</t>
  </si>
  <si>
    <t>HULL 2017 PRODUCER</t>
  </si>
  <si>
    <t>25 days</t>
  </si>
  <si>
    <t>BUSINESS MANAGER</t>
  </si>
  <si>
    <t>ASSISTANT PRODUCER</t>
  </si>
  <si>
    <t xml:space="preserve">INDIVIDUAL PROGRAMME PRODUCERS </t>
  </si>
  <si>
    <t>MONITORING &amp; EVALUTION</t>
  </si>
  <si>
    <t>INDEPENDENT EVALUATOR</t>
  </si>
  <si>
    <t>HULL 2017 FRAMEWORK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</si>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</sst>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topLeftCell="C4" zoomScale="110" zoomScaleNormal="110" workbookViewId="0" xr3:uid="{AEA406A1-0E4B-5B11-9CD5-51D6E497D94C}">
      <selection activeCell="J21" sqref="J21"/>
    </sheetView>
  </sheetViews>
  <sheetFormatPr defaultRowHeight="15"/>
  <cols>
    <col min="1" max="1" width="33.85546875" style="1" bestFit="1" customWidth="1"/>
    <col min="2" max="2" width="41.85546875" bestFit="1" customWidth="1"/>
    <col min="3" max="3" width="11" style="5" bestFit="1" customWidth="1"/>
    <col min="4" max="4" width="36.7109375" customWidth="1"/>
    <col min="5" max="5" width="11" style="5" bestFit="1" customWidth="1"/>
    <col min="6" max="6" width="44" bestFit="1" customWidth="1"/>
    <col min="7" max="7" width="11" style="5" bestFit="1" customWidth="1"/>
    <col min="9" max="9" width="9.140625" style="18"/>
    <col min="10" max="10" width="21.42578125" customWidth="1"/>
    <col min="12" max="12" width="80" bestFit="1" customWidth="1"/>
  </cols>
  <sheetData>
    <row r="1" spans="1:10">
      <c r="A1" s="1" t="s">
        <v>0</v>
      </c>
      <c r="B1" s="1" t="s">
        <v>1</v>
      </c>
      <c r="C1" s="4"/>
    </row>
    <row r="2" spans="1:10">
      <c r="A2" s="1" t="s">
        <v>2</v>
      </c>
      <c r="B2" s="1" t="s">
        <v>3</v>
      </c>
      <c r="C2" s="4"/>
    </row>
    <row r="3" spans="1:10">
      <c r="A3" s="1" t="s">
        <v>4</v>
      </c>
      <c r="B3" s="1" t="s">
        <v>5</v>
      </c>
      <c r="C3" s="4"/>
    </row>
    <row r="4" spans="1:10">
      <c r="A4" s="1" t="s">
        <v>6</v>
      </c>
      <c r="B4" s="1" t="s">
        <v>7</v>
      </c>
      <c r="C4" s="4"/>
    </row>
    <row r="6" spans="1:10" ht="30">
      <c r="A6" s="2" t="s">
        <v>8</v>
      </c>
      <c r="B6" s="3" t="s">
        <v>9</v>
      </c>
      <c r="C6" s="12" t="s">
        <v>10</v>
      </c>
      <c r="D6" s="3" t="s">
        <v>11</v>
      </c>
      <c r="E6" s="12" t="s">
        <v>10</v>
      </c>
      <c r="F6" s="3" t="s">
        <v>12</v>
      </c>
      <c r="G6" s="6" t="s">
        <v>10</v>
      </c>
      <c r="H6" s="8" t="s">
        <v>13</v>
      </c>
      <c r="I6" s="21" t="s">
        <v>14</v>
      </c>
      <c r="J6" s="1" t="s">
        <v>15</v>
      </c>
    </row>
    <row r="7" spans="1:10">
      <c r="A7" s="1" t="s">
        <v>16</v>
      </c>
      <c r="B7" t="s">
        <v>17</v>
      </c>
      <c r="C7" s="13"/>
      <c r="D7" t="s">
        <v>18</v>
      </c>
      <c r="E7" s="13"/>
      <c r="F7" t="s">
        <v>19</v>
      </c>
      <c r="G7" s="5">
        <v>10000</v>
      </c>
      <c r="H7" s="15"/>
      <c r="J7" t="s">
        <v>20</v>
      </c>
    </row>
    <row r="8" spans="1:10">
      <c r="A8" s="1" t="s">
        <v>16</v>
      </c>
      <c r="B8" s="7" t="s">
        <v>21</v>
      </c>
      <c r="C8" s="13"/>
      <c r="D8" t="s">
        <v>22</v>
      </c>
      <c r="E8" s="13"/>
      <c r="F8" t="s">
        <v>22</v>
      </c>
      <c r="H8" s="15"/>
    </row>
    <row r="9" spans="1:10" ht="15.75" thickBot="1">
      <c r="A9" s="1" t="s">
        <v>16</v>
      </c>
      <c r="B9" s="7" t="s">
        <v>22</v>
      </c>
      <c r="C9" s="13"/>
      <c r="D9" t="s">
        <v>23</v>
      </c>
      <c r="E9" s="13"/>
      <c r="F9" t="s">
        <v>24</v>
      </c>
      <c r="G9" s="5">
        <v>10000</v>
      </c>
      <c r="H9" s="16">
        <f>SUM(G7:G9)</f>
        <v>20000</v>
      </c>
      <c r="J9" t="s">
        <v>25</v>
      </c>
    </row>
    <row r="10" spans="1:10" ht="15.75" thickTop="1">
      <c r="A10" s="1" t="s">
        <v>26</v>
      </c>
      <c r="B10" t="s">
        <v>9</v>
      </c>
      <c r="C10" s="13"/>
      <c r="D10" t="s">
        <v>22</v>
      </c>
      <c r="E10" s="13"/>
      <c r="F10" t="s">
        <v>22</v>
      </c>
      <c r="H10" s="15"/>
    </row>
    <row r="11" spans="1:10">
      <c r="C11" s="13"/>
      <c r="E11" s="13"/>
      <c r="H11" s="15"/>
    </row>
    <row r="12" spans="1:10" ht="15.75" thickBot="1">
      <c r="A12" s="1" t="s">
        <v>27</v>
      </c>
      <c r="B12" t="s">
        <v>27</v>
      </c>
      <c r="C12" s="13"/>
      <c r="D12" t="s">
        <v>22</v>
      </c>
      <c r="E12" s="13"/>
      <c r="F12" t="s">
        <v>28</v>
      </c>
      <c r="G12" s="5">
        <v>5000</v>
      </c>
      <c r="H12" s="16">
        <f>G12</f>
        <v>5000</v>
      </c>
      <c r="J12" t="s">
        <v>29</v>
      </c>
    </row>
    <row r="13" spans="1:10" ht="15.75" thickTop="1">
      <c r="C13" s="13"/>
      <c r="E13" s="13"/>
      <c r="H13" s="15"/>
    </row>
    <row r="14" spans="1:10">
      <c r="A14" s="1" t="s">
        <v>30</v>
      </c>
      <c r="B14" t="s">
        <v>31</v>
      </c>
      <c r="C14" s="13"/>
      <c r="D14" t="s">
        <v>32</v>
      </c>
      <c r="E14" s="13"/>
      <c r="F14" t="s">
        <v>33</v>
      </c>
      <c r="G14" s="5">
        <v>6250</v>
      </c>
      <c r="H14" s="15"/>
      <c r="J14" t="s">
        <v>34</v>
      </c>
    </row>
    <row r="15" spans="1:10">
      <c r="A15" s="1" t="s">
        <v>35</v>
      </c>
      <c r="B15" t="s">
        <v>36</v>
      </c>
      <c r="C15" s="13"/>
      <c r="D15" t="s">
        <v>37</v>
      </c>
      <c r="E15" s="13"/>
      <c r="F15" t="s">
        <v>38</v>
      </c>
      <c r="G15" s="5">
        <v>0</v>
      </c>
      <c r="H15" s="15"/>
      <c r="I15" s="20">
        <v>25000</v>
      </c>
    </row>
    <row r="16" spans="1:10" ht="15.75" thickBot="1">
      <c r="A16" s="1" t="s">
        <v>39</v>
      </c>
      <c r="B16" t="s">
        <v>22</v>
      </c>
      <c r="C16" s="13"/>
      <c r="D16" t="s">
        <v>40</v>
      </c>
      <c r="E16" s="13"/>
      <c r="F16" t="s">
        <v>41</v>
      </c>
      <c r="G16" s="5">
        <v>0</v>
      </c>
      <c r="H16" s="15"/>
      <c r="I16" s="19">
        <v>25000</v>
      </c>
    </row>
    <row r="17" spans="1:10" ht="15.75" thickTop="1">
      <c r="A17" s="1" t="s">
        <v>42</v>
      </c>
      <c r="B17" t="s">
        <v>22</v>
      </c>
      <c r="C17" s="13"/>
      <c r="D17" t="s">
        <v>22</v>
      </c>
      <c r="E17" s="13"/>
      <c r="F17" t="s">
        <v>43</v>
      </c>
      <c r="G17" s="5">
        <v>12000</v>
      </c>
      <c r="H17" s="15"/>
      <c r="J17" t="s">
        <v>44</v>
      </c>
    </row>
    <row r="18" spans="1:10">
      <c r="A18" s="1" t="s">
        <v>45</v>
      </c>
      <c r="B18" t="s">
        <v>22</v>
      </c>
      <c r="C18" s="13"/>
      <c r="D18" t="s">
        <v>46</v>
      </c>
      <c r="E18" s="13"/>
      <c r="F18" t="s">
        <v>47</v>
      </c>
      <c r="G18" s="5">
        <v>3000</v>
      </c>
      <c r="H18" s="15"/>
      <c r="J18" t="s">
        <v>48</v>
      </c>
    </row>
    <row r="19" spans="1:10">
      <c r="A19" s="1" t="s">
        <v>49</v>
      </c>
      <c r="B19" t="s">
        <v>50</v>
      </c>
      <c r="C19" s="13"/>
      <c r="D19" t="s">
        <v>22</v>
      </c>
      <c r="E19" s="13"/>
      <c r="F19" t="s">
        <v>51</v>
      </c>
      <c r="G19" s="5">
        <v>2000</v>
      </c>
      <c r="H19" s="15"/>
      <c r="J19" t="s">
        <v>52</v>
      </c>
    </row>
    <row r="20" spans="1:10">
      <c r="A20" s="1" t="s">
        <v>53</v>
      </c>
      <c r="B20" t="s">
        <v>22</v>
      </c>
      <c r="C20" s="13"/>
      <c r="D20" t="s">
        <v>22</v>
      </c>
      <c r="E20" s="13"/>
      <c r="F20" t="s">
        <v>54</v>
      </c>
      <c r="G20" s="5">
        <v>1500</v>
      </c>
      <c r="H20" s="15"/>
      <c r="J20" t="s">
        <v>55</v>
      </c>
    </row>
    <row r="21" spans="1:10">
      <c r="A21" s="1" t="s">
        <v>56</v>
      </c>
      <c r="B21" t="s">
        <v>22</v>
      </c>
      <c r="C21" s="13"/>
      <c r="D21" t="s">
        <v>22</v>
      </c>
      <c r="E21" s="13"/>
      <c r="F21" t="s">
        <v>57</v>
      </c>
      <c r="G21" s="5">
        <v>250</v>
      </c>
      <c r="H21" s="15"/>
      <c r="J21" t="s">
        <v>58</v>
      </c>
    </row>
    <row r="22" spans="1:10" ht="15.75" thickBot="1">
      <c r="A22" s="1" t="s">
        <v>59</v>
      </c>
      <c r="B22" t="s">
        <v>60</v>
      </c>
      <c r="C22" s="13"/>
      <c r="D22" t="s">
        <v>22</v>
      </c>
      <c r="E22" s="13"/>
      <c r="F22" t="s">
        <v>61</v>
      </c>
      <c r="G22" s="5">
        <v>5000</v>
      </c>
      <c r="H22" s="16">
        <f>SUM(G14:G22)</f>
        <v>30000</v>
      </c>
      <c r="J22" t="s">
        <v>62</v>
      </c>
    </row>
    <row r="23" spans="1:10" ht="15.75" thickTop="1">
      <c r="C23" s="13"/>
      <c r="E23" s="13"/>
      <c r="H23" s="15"/>
    </row>
    <row r="24" spans="1:10">
      <c r="A24" s="1" t="s">
        <v>63</v>
      </c>
      <c r="B24" t="s">
        <v>64</v>
      </c>
      <c r="C24" s="13"/>
      <c r="D24" t="s">
        <v>22</v>
      </c>
      <c r="E24" s="13"/>
      <c r="F24" t="s">
        <v>65</v>
      </c>
      <c r="G24" s="5">
        <v>0</v>
      </c>
      <c r="H24" s="15"/>
      <c r="J24" t="s">
        <v>66</v>
      </c>
    </row>
    <row r="25" spans="1:10">
      <c r="A25" s="1" t="s">
        <v>67</v>
      </c>
      <c r="B25" t="s">
        <v>22</v>
      </c>
      <c r="C25" s="13"/>
      <c r="D25" t="s">
        <v>22</v>
      </c>
      <c r="E25" s="13"/>
      <c r="F25" t="s">
        <v>68</v>
      </c>
      <c r="G25" s="5">
        <v>0</v>
      </c>
      <c r="H25" s="15"/>
      <c r="J25" t="s">
        <v>66</v>
      </c>
    </row>
    <row r="26" spans="1:10" ht="15.75" thickBot="1">
      <c r="A26" s="1" t="s">
        <v>69</v>
      </c>
      <c r="B26" t="s">
        <v>70</v>
      </c>
      <c r="C26" s="13"/>
      <c r="D26" t="s">
        <v>70</v>
      </c>
      <c r="E26" s="13"/>
      <c r="F26" t="s">
        <v>71</v>
      </c>
      <c r="G26" s="5">
        <v>0</v>
      </c>
      <c r="H26" s="16">
        <f>SUM(G24:G26)</f>
        <v>0</v>
      </c>
      <c r="I26" s="19">
        <v>25000</v>
      </c>
      <c r="J26" t="s">
        <v>72</v>
      </c>
    </row>
    <row r="27" spans="1:10" ht="15.75" thickTop="1">
      <c r="C27" s="13"/>
      <c r="E27" s="13"/>
      <c r="H27" s="15"/>
    </row>
    <row r="28" spans="1:10">
      <c r="A28" s="1" t="s">
        <v>73</v>
      </c>
      <c r="B28" t="s">
        <v>74</v>
      </c>
      <c r="C28" s="13"/>
      <c r="D28" t="s">
        <v>22</v>
      </c>
      <c r="E28" s="13"/>
      <c r="F28" t="s">
        <v>75</v>
      </c>
      <c r="G28" s="5">
        <v>8000</v>
      </c>
      <c r="H28" s="15"/>
      <c r="J28" t="s">
        <v>76</v>
      </c>
    </row>
    <row r="29" spans="1:10" ht="15.75" thickBot="1">
      <c r="A29" s="1" t="s">
        <v>73</v>
      </c>
      <c r="B29" t="s">
        <v>77</v>
      </c>
      <c r="C29" s="13"/>
      <c r="D29" t="s">
        <v>22</v>
      </c>
      <c r="E29" s="13"/>
      <c r="F29" t="s">
        <v>78</v>
      </c>
      <c r="G29" s="5">
        <v>2000</v>
      </c>
      <c r="H29" s="16">
        <f>SUM(G28:G29)</f>
        <v>10000</v>
      </c>
      <c r="J29" t="s">
        <v>79</v>
      </c>
    </row>
    <row r="30" spans="1:10" ht="15.75" thickTop="1">
      <c r="C30" s="13"/>
      <c r="E30" s="13"/>
      <c r="H30" s="15"/>
    </row>
    <row r="31" spans="1:10">
      <c r="A31" s="1" t="s">
        <v>80</v>
      </c>
      <c r="B31" t="s">
        <v>81</v>
      </c>
      <c r="C31" s="13"/>
      <c r="D31" t="s">
        <v>82</v>
      </c>
      <c r="E31" s="13"/>
      <c r="F31" t="s">
        <v>22</v>
      </c>
      <c r="G31" s="5">
        <v>0</v>
      </c>
      <c r="H31" s="15"/>
    </row>
    <row r="32" spans="1:10">
      <c r="C32" s="13"/>
      <c r="E32" s="13"/>
      <c r="H32" s="15"/>
    </row>
    <row r="33" spans="1:10">
      <c r="A33" s="1" t="s">
        <v>83</v>
      </c>
      <c r="B33" t="s">
        <v>84</v>
      </c>
      <c r="C33" s="13"/>
      <c r="D33" t="s">
        <v>85</v>
      </c>
      <c r="E33" s="13"/>
      <c r="F33" t="s">
        <v>86</v>
      </c>
      <c r="G33" s="5">
        <v>0</v>
      </c>
      <c r="H33" s="15"/>
    </row>
    <row r="34" spans="1:10" ht="15.75" thickBot="1">
      <c r="B34" t="s">
        <v>87</v>
      </c>
      <c r="C34" s="13"/>
      <c r="D34" t="s">
        <v>88</v>
      </c>
      <c r="E34" s="13"/>
      <c r="F34" t="s">
        <v>89</v>
      </c>
      <c r="G34" s="5">
        <v>0</v>
      </c>
      <c r="H34" s="16">
        <f>SUM(G33:G34)</f>
        <v>0</v>
      </c>
      <c r="I34" s="19">
        <v>10000</v>
      </c>
      <c r="J34" t="s">
        <v>90</v>
      </c>
    </row>
    <row r="35" spans="1:10" ht="15.75" thickTop="1">
      <c r="B35" t="s">
        <v>91</v>
      </c>
      <c r="C35" s="13"/>
      <c r="E35" s="13"/>
      <c r="H35" s="15"/>
    </row>
    <row r="36" spans="1:10">
      <c r="B36" t="s">
        <v>92</v>
      </c>
      <c r="C36" s="13"/>
      <c r="E36" s="13"/>
      <c r="H36" s="15"/>
    </row>
    <row r="37" spans="1:10">
      <c r="C37" s="13"/>
      <c r="E37" s="13"/>
      <c r="H37" s="15"/>
    </row>
    <row r="38" spans="1:10">
      <c r="B38" t="s">
        <v>93</v>
      </c>
      <c r="C38" s="13"/>
      <c r="E38" s="13"/>
      <c r="H38" s="15"/>
    </row>
    <row r="39" spans="1:10">
      <c r="C39" s="13"/>
      <c r="E39" s="13"/>
      <c r="H39" s="15"/>
    </row>
    <row r="40" spans="1:10">
      <c r="A40" s="1" t="s">
        <v>94</v>
      </c>
      <c r="B40" t="s">
        <v>95</v>
      </c>
      <c r="C40" s="13"/>
      <c r="D40" t="s">
        <v>22</v>
      </c>
      <c r="E40" s="13"/>
      <c r="F40" t="s">
        <v>96</v>
      </c>
      <c r="G40" s="5">
        <v>0</v>
      </c>
      <c r="H40" s="15"/>
    </row>
    <row r="41" spans="1:10">
      <c r="C41" s="13"/>
      <c r="E41" s="13"/>
      <c r="H41" s="15"/>
    </row>
    <row r="42" spans="1:10" ht="15.75" thickBot="1">
      <c r="A42" s="10" t="s">
        <v>97</v>
      </c>
      <c r="B42" s="9"/>
      <c r="C42" s="14"/>
      <c r="D42" s="9"/>
      <c r="E42" s="14"/>
      <c r="F42" s="9"/>
      <c r="G42" s="11"/>
      <c r="H42" s="17">
        <f>SUM(H9:H34)</f>
        <v>65000</v>
      </c>
    </row>
    <row r="43" spans="1:10" ht="15.75" thickTop="1"/>
  </sheetData>
  <pageMargins left="0.25" right="0.25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2E39541-AFB1-4785-8FA9-943B7C314363}"/>
</file>

<file path=customXml/itemProps2.xml><?xml version="1.0" encoding="utf-8"?>
<ds:datastoreItem xmlns:ds="http://schemas.openxmlformats.org/officeDocument/2006/customXml" ds:itemID="{9C1B304B-CCDA-466E-8440-D22E7B2948AC}"/>
</file>

<file path=customXml/itemProps3.xml><?xml version="1.0" encoding="utf-8"?>
<ds:datastoreItem xmlns:ds="http://schemas.openxmlformats.org/officeDocument/2006/customXml" ds:itemID="{DFD0A732-9975-48B5-B6CF-929B72F090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Duckworth Henrietta</dc:creator>
  <cp:keywords/>
  <dc:description/>
  <cp:lastModifiedBy>Henri Duckworth</cp:lastModifiedBy>
  <cp:revision/>
  <dcterms:created xsi:type="dcterms:W3CDTF">2016-08-04T23:31:12Z</dcterms:created>
  <dcterms:modified xsi:type="dcterms:W3CDTF">2017-02-27T00:17:26Z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