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mc:AlternateContent xmlns:mc="http://schemas.openxmlformats.org/markup-compatibility/2006">
    <mc:Choice Requires="x15">
      <x15ac:absPath xmlns:x15ac="http://schemas.microsoft.com/office/spreadsheetml/2010/11/ac" url="https://hull2017.sharepoint.com/Projects/BFI/"/>
    </mc:Choice>
  </mc:AlternateContent>
  <bookViews>
    <workbookView xWindow="0" yWindow="0" windowWidth="28800" windowHeight="12795" tabRatio="500"/>
  </bookViews>
  <sheets>
    <sheet name="YEAR PROGRAMME" sheetId="1" r:id="rId1"/>
    <sheet name="CONTRACTS BY PROJECT" sheetId="4" r:id="rId2"/>
    <sheet name="CONTRACTS BY ORGANISATION " sheetId="6" r:id="rId3"/>
    <sheet name="HIC EXPECTATIONS" sheetId="5" r:id="rId4"/>
    <sheet name="REPORTING SCHEDULE" sheetId="2" r:id="rId5"/>
    <sheet name="FINANCIAL RESPONSIBILITY" sheetId="3" r:id="rId6"/>
  </sheets>
  <calcPr calcId="171026"/>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B52" i="3" l="1"/>
  <c r="B24" i="3"/>
  <c r="B17" i="3"/>
  <c r="B12" i="3"/>
</calcChain>
</file>

<file path=xl/sharedStrings.xml><?xml version="1.0" encoding="utf-8"?>
<sst xmlns="http://schemas.openxmlformats.org/spreadsheetml/2006/main" count="665" uniqueCount="305">
  <si>
    <t xml:space="preserve">YEAR LONG TRANSFORMATIVE FILM PROGRAMME OVERVIEW </t>
  </si>
  <si>
    <t>PROJECTS THAT MATTER TO LIAM IN BLUE</t>
  </si>
  <si>
    <t>SEASON</t>
  </si>
  <si>
    <t>PROJECT TITLE</t>
  </si>
  <si>
    <t>BOX OFFICE HOLDER</t>
  </si>
  <si>
    <t>CONTRACT HOLDER</t>
  </si>
  <si>
    <t xml:space="preserve">PROJ REF. </t>
  </si>
  <si>
    <t>DATE</t>
  </si>
  <si>
    <t>PROGRAMMING ORGANISATION</t>
  </si>
  <si>
    <t>LOCATION</t>
  </si>
  <si>
    <t>TARGET AUDIENCE DEMOGRAPHIC</t>
  </si>
  <si>
    <t xml:space="preserve">TARGET AUDIENCE  NOS. </t>
  </si>
  <si>
    <t>Marketing: L/R/N</t>
  </si>
  <si>
    <t>REPORT DUE</t>
  </si>
  <si>
    <t>YEAR LONG</t>
  </si>
  <si>
    <t>Hull Short Film City</t>
  </si>
  <si>
    <t>HIC - TBC</t>
  </si>
  <si>
    <t>LEEDS FILM</t>
  </si>
  <si>
    <t>LEEDS-2017-HSFC</t>
  </si>
  <si>
    <t>LEEDS FILM and HIC</t>
  </si>
  <si>
    <t xml:space="preserve">Hull Truck and Middleton Hall </t>
  </si>
  <si>
    <t>LIFF comes to HIC</t>
  </si>
  <si>
    <t>LEEDS-2017-LIFF</t>
  </si>
  <si>
    <t>LEEDS FILM and  HIC</t>
  </si>
  <si>
    <t>MADE IN HULL</t>
  </si>
  <si>
    <t>Anthony Minghella Retrospective</t>
  </si>
  <si>
    <t>HULL UNI</t>
  </si>
  <si>
    <t>LIAM - HULL 2017</t>
  </si>
  <si>
    <t>HULL2017-JAN-AMR</t>
  </si>
  <si>
    <t>24-26 Jan 2017</t>
  </si>
  <si>
    <t>JAMES - UNIVERSITY OF HULL</t>
  </si>
  <si>
    <t xml:space="preserve">Middleton Hall </t>
  </si>
  <si>
    <t xml:space="preserve">Students/Middleclass lecture attenders, local young professionals   </t>
  </si>
  <si>
    <t xml:space="preserve">Posters for local distribution, regional Press Release, some content could be national worthy. </t>
  </si>
  <si>
    <t>Basil Kirchin: Mind on the Run</t>
  </si>
  <si>
    <t>HULL 2017</t>
  </si>
  <si>
    <t>HULL2017-FEB-BKMOTR</t>
  </si>
  <si>
    <t>18 Feb 2017</t>
  </si>
  <si>
    <t>MARTELL - SERIOUS/LISA LIVE CINEMA UK</t>
  </si>
  <si>
    <t xml:space="preserve">Hull City Hall </t>
  </si>
  <si>
    <t>TBC</t>
  </si>
  <si>
    <t>Back to Ours: Cinematic Experience FEB</t>
  </si>
  <si>
    <t>HULL2017-FEB-BTO</t>
  </si>
  <si>
    <t>22,23,25 Feb 2017</t>
  </si>
  <si>
    <t>CHRIS FELL - LEEDS FILM AND HIC</t>
  </si>
  <si>
    <t>Archbishop Sentamu, East Hull Hymers College, West Hull Kingswood Academy, Bransholme</t>
  </si>
  <si>
    <t xml:space="preserve">Local families. </t>
  </si>
  <si>
    <t>Hull on Film: Yorkshire Film Archive</t>
  </si>
  <si>
    <t>HIC</t>
  </si>
  <si>
    <t>MELANIE - DOC/FEST</t>
  </si>
  <si>
    <t>DOCFEST-FEB-HOF</t>
  </si>
  <si>
    <t>24 Feb 2017</t>
  </si>
  <si>
    <t>MEL- DOC/FEST, YFA AND HIC</t>
  </si>
  <si>
    <t>HIC Additional Programme for WOW</t>
  </si>
  <si>
    <t>HIC-FEB-WOW</t>
  </si>
  <si>
    <t>Feb - Mar 2017</t>
  </si>
  <si>
    <t xml:space="preserve">JO PARSONS - SHOWROOM/HIC </t>
  </si>
  <si>
    <t xml:space="preserve">Middleton Hall and Hull Truck </t>
  </si>
  <si>
    <t>WOW Hull: On Screen</t>
  </si>
  <si>
    <t>LINDSEY - HULL 2017</t>
  </si>
  <si>
    <t>HULL2017-MAR-WOW</t>
  </si>
  <si>
    <t>10-12 Mar 2017</t>
  </si>
  <si>
    <t>JO PARSONS - SHOWROOM</t>
  </si>
  <si>
    <t xml:space="preserve">Hull City Hall and local shop </t>
  </si>
  <si>
    <t xml:space="preserve">young women, polish community,  </t>
  </si>
  <si>
    <t>Ziggy Stardust and the Spiders from Mars</t>
  </si>
  <si>
    <t>HULL2017-MAR-ZIG</t>
  </si>
  <si>
    <t>17 Mar 2017</t>
  </si>
  <si>
    <t>JO WINGATE - SENSORIA AND HIC</t>
  </si>
  <si>
    <t>Fruit</t>
  </si>
  <si>
    <t>music lovers/film lovers</t>
  </si>
  <si>
    <t>City of Cinema</t>
  </si>
  <si>
    <t>HULL UNI - TBC</t>
  </si>
  <si>
    <t>HULL2017-MAR-COC</t>
  </si>
  <si>
    <t>25-26 Mar 2017</t>
  </si>
  <si>
    <t>regional film makers</t>
  </si>
  <si>
    <t xml:space="preserve">ROUTES AND ROOTS </t>
  </si>
  <si>
    <t>Doc 'n Roll Film Festival</t>
  </si>
  <si>
    <t>HULL2017-APR-DNRF</t>
  </si>
  <si>
    <t>27 - 30 April 2017</t>
  </si>
  <si>
    <t>DOC 'N ROLL AND HIC</t>
  </si>
  <si>
    <t>Back to Ours: Jaws attacks Hull</t>
  </si>
  <si>
    <t>LOUISE - HULL 2017</t>
  </si>
  <si>
    <t>HULL2017-MAY-BTOJAWS</t>
  </si>
  <si>
    <t>26 May -5 Jun 2017</t>
  </si>
  <si>
    <t>LIVE CINEMA UK</t>
  </si>
  <si>
    <t>Back to Ours: Cinematic Experience MAY</t>
  </si>
  <si>
    <t>HULL2017-MAY-BTO</t>
  </si>
  <si>
    <t>LEEDS FILM AND HIC</t>
  </si>
  <si>
    <t>Where are we Now? Festival</t>
  </si>
  <si>
    <t>HULL2017-JUN-WAWN</t>
  </si>
  <si>
    <t>2 - 4 Jun 2017</t>
  </si>
  <si>
    <t>NEU REEKIE</t>
  </si>
  <si>
    <t>Doc/Fest Satellite Screening</t>
  </si>
  <si>
    <t>MEL - DOC/FEST</t>
  </si>
  <si>
    <t>DOCFEST-JUN-DFSS</t>
  </si>
  <si>
    <t>7 - 14 Jun 2017</t>
  </si>
  <si>
    <t>DOC/FEST AND HIC</t>
  </si>
  <si>
    <t xml:space="preserve">Hull Film Festival </t>
  </si>
  <si>
    <t>HIC-JUN-HFF</t>
  </si>
  <si>
    <t>28 Jun - 9 Jul 2017</t>
  </si>
  <si>
    <t>The Floating Cinema</t>
  </si>
  <si>
    <t>ANNA - UP PROJECTS</t>
  </si>
  <si>
    <t>UP PROJECTS-JUN-TFC</t>
  </si>
  <si>
    <t>HIC AND UP PROJECTS</t>
  </si>
  <si>
    <t xml:space="preserve">FREEDOM </t>
  </si>
  <si>
    <t>Docs on the Docks</t>
  </si>
  <si>
    <t>DOC-JUN-DOTD</t>
  </si>
  <si>
    <t>Tea Break Short Film Festival</t>
  </si>
  <si>
    <t>MAL - CREATIVE COLLEGE</t>
  </si>
  <si>
    <t>CREATIVECOL-JUN-TBSFF</t>
  </si>
  <si>
    <t>28 Jun - 3 Jul 2017</t>
  </si>
  <si>
    <t>CREATIVE COLLEGE</t>
  </si>
  <si>
    <t>LGBTQ 50</t>
  </si>
  <si>
    <t>HULL 2017 - TBC</t>
  </si>
  <si>
    <t>CIAN - HULL 2017</t>
  </si>
  <si>
    <t>HULL2017-JUL-LGBTQ50</t>
  </si>
  <si>
    <t xml:space="preserve">22 - 29 Jul 2017 </t>
  </si>
  <si>
    <t>Freedom Symposia</t>
  </si>
  <si>
    <t>HULL2017-JUL-FS</t>
  </si>
  <si>
    <t xml:space="preserve">JUL -SEPT </t>
  </si>
  <si>
    <t>UNIVERSITY OF HULL</t>
  </si>
  <si>
    <t xml:space="preserve">TELL THE WORLD </t>
  </si>
  <si>
    <t>Back to Ours: Cinematic Experience OCT</t>
  </si>
  <si>
    <t>HULL2017-OCT-BTO</t>
  </si>
  <si>
    <t>28 Oct - 5 Nov 2017</t>
  </si>
  <si>
    <t>JO - SENSORIA AND HIC</t>
  </si>
  <si>
    <t>New Live Cinema Europe</t>
  </si>
  <si>
    <t>SAM - HULL 2017</t>
  </si>
  <si>
    <t>HULL2017-OCT-NLCE</t>
  </si>
  <si>
    <t>SEPT/OCT</t>
  </si>
  <si>
    <t>LISA - LIVE CINEMA UK</t>
  </si>
  <si>
    <t>Hull Scream</t>
  </si>
  <si>
    <t>HIC-OCT-HS</t>
  </si>
  <si>
    <t>31 Oct 2017</t>
  </si>
  <si>
    <t>Hull Noir</t>
  </si>
  <si>
    <t>HULL2017-NOV-HN</t>
  </si>
  <si>
    <t>17 - 19 Nov 2017</t>
  </si>
  <si>
    <t>Substance Festival</t>
  </si>
  <si>
    <t>MARTIN - HULL 2017</t>
  </si>
  <si>
    <t>HULL2017-DEC-SUBFEST</t>
  </si>
  <si>
    <t>8-10 Dec 2017</t>
  </si>
  <si>
    <t>LUKE BAINBRIDGE</t>
  </si>
  <si>
    <t>Back to Ours: Cinematic Experience</t>
  </si>
  <si>
    <t>HIC-FEB18-BTO</t>
  </si>
  <si>
    <t>14,15,17 FEB</t>
  </si>
  <si>
    <t>Louise -Hull 2017</t>
  </si>
  <si>
    <t>CONTRACTS, CONTRACTS, CONTRACTS AND PARTNERSHIPS</t>
  </si>
  <si>
    <t>BUDGET HOLDER</t>
  </si>
  <si>
    <t>DELIVERY PARTNER</t>
  </si>
  <si>
    <t>SUPPORTING PARTNER</t>
  </si>
  <si>
    <t>CONTRACT TYPE/NOTE</t>
  </si>
  <si>
    <t xml:space="preserve">CONTRACT UNI OF HULL TO PROGRAMME AND DELIVER THIS EVENT. </t>
  </si>
  <si>
    <t>SERIOUS</t>
  </si>
  <si>
    <t xml:space="preserve">LIVE CINEMA UK CONTRACTED AND PAID  TO NEGOTIATE FILM LICENCE /DELIVER LIVE CINEMA SCREENING OF DR PHIBES </t>
  </si>
  <si>
    <t xml:space="preserve">HIC </t>
  </si>
  <si>
    <t xml:space="preserve">CONTRACT WITH LEEDS FILM TO DELIVER BTO, HIC ARE SUPPORTING THE PROJECT AS THEY WILL BE THE LEGACY PARTNER. THIS IS PART OF THEIR PDP. </t>
  </si>
  <si>
    <t>SHOWROOM</t>
  </si>
  <si>
    <t xml:space="preserve">WHAT ARE THE MARKETING RULES FOR WOW - THIS WAS SAM'S IDEA TO HAVE A LEAD UP TO THE EVENT - THEY ARE GOING TO PRINT WITH THEIR BROCHURE THIS WEEK… HOW DO THEY REFERENCE WOW? </t>
  </si>
  <si>
    <t>CONTRACT TO JOAN AT THE SHOWROOM FOR HER TO PROGRAMME AND PRODUCE THE FILM PART OF WOW</t>
  </si>
  <si>
    <t>SENSORIA</t>
  </si>
  <si>
    <t>CONTRACT JO AT SENSORIA TO PROGRAMME AND PRODUCE THIS EVENT</t>
  </si>
  <si>
    <t xml:space="preserve">DOC N ROLL </t>
  </si>
  <si>
    <t>CONTRACT COLM AT DOC 'N ROLL FILM FESTIVAL TO DELIVER THIS FESTIVAL IN PARTNERSHIP WITH HIC - ITS HIC LEGACY TO BRING THIS FESTIVAL TO HULL IN 2018 AND BEYOND</t>
  </si>
  <si>
    <t>CONTRACT LISA AT LIVE CINEMA UK TO PROGRAMME AND DELIVER THIS EVENT. (IN THEORY - WILL SPEAK WITH ANNABEL)</t>
  </si>
  <si>
    <t>CONTRACT NEU REEKIE TO USE THIS BUDGET TO DELIVER FILM EXHIBITION WITHIN THE FESTIVAL</t>
  </si>
  <si>
    <t>FREEDOM</t>
  </si>
  <si>
    <t xml:space="preserve">LGBT HULL </t>
  </si>
  <si>
    <t>CONTRACT HIC TO PROGRAMME AND WORK WITH THE LGBT TEAM TO DELIVER A FILM STRAND TO LGBTQ50</t>
  </si>
  <si>
    <t>CONTRACT HULL UNI TO PROGRAMME AND DELIVER SEASON</t>
  </si>
  <si>
    <t xml:space="preserve">CONTRACT JO AT SENSORIA TO PROGRAMME AND DELIVER,  HIC ARE SUPPORTING THE PROJECT AS THEY WILL BE THE LEGACY PARTNER. THIS IS PART OF THEIR PDP.  </t>
  </si>
  <si>
    <t>THIS IS MATCH FUNDING FOR THEIR EUROPEAN FUNDED PROJECT. CREATING NEW LIVE CINEMA WORK - ONE PIECE WILL BE SHOWN IN HULL</t>
  </si>
  <si>
    <t>CONTRACT HIC TO PROGRAMME AND DELIVER THE FILM STRAND OF THE CRIME WRITING FESTIVAL</t>
  </si>
  <si>
    <t>HULL 2017 / LUKE BAINBRIDGE</t>
  </si>
  <si>
    <t xml:space="preserve">I HAVE NO IDEA </t>
  </si>
  <si>
    <t xml:space="preserve">HIC HAVE BEEN CONTRACTED BY FHN TO DELIVER THIS IN PARTNERSHIP WITH LOUISE HULL 2017 TEAM. THIS IS BECAUSE NO ONE KNOW WHAT IS HAPPENING TO HULL 2017 AFTER 2017, BUT I KNOW THAT YOU ARE PLANNING THE TOUR THIS HALF TERM. IF THERE WILL BE A LEGACY, HIC AND LOUISE ARE PROBABLY THE PEOPLE WHO WILL MAKE THIS HAPPEN. </t>
  </si>
  <si>
    <t xml:space="preserve">LIVE CINEMA UK CONTRACTED AND PAID  TO NEGOTIATE FILM LICENCE /DELIVER LIVE CINEMA SCREENING OF DR PHIBES  - AS HULL2017 ARE THE BUDGET HOLDER, IS IT A HULL 2017 CONTRACT? </t>
  </si>
  <si>
    <t>CONTRACT COLM AT DOC 'N ROLL FILM FESTIVAL TO DELIVER THIS FESTIVAL IN PARTNERSHIP WITH HIC - ITS THEIR LEGACY TO BRING AGAIN TO HULL IN 2018 AND BEYOND</t>
  </si>
  <si>
    <t>CONTRACT HIC TO PROGRAMME AND WORK WITH THE LGBT TEAM TO DELIVER A FILM STRAND  IN LGBTQ50</t>
  </si>
  <si>
    <t>Back to Ours: Cinematic Experience FEB 18</t>
  </si>
  <si>
    <t xml:space="preserve">HIC HAVE BEEN CONTRACTED BY FHN TO DELIVER THIS IN PARTNERSHIP WITH LOUISE HULL 2017 TEAM. THIS IS BECAUSE NO ONE KNOWS WHAT IS HAPPENING TO HULL 2017 AFTER 2017, BUT I KNOW THAT YOU ARE PLANNING THE TOUR THIS HALF TERM. IF THERE WILL BE A LEGACY, HIC AND LOUISE ARE PROBABLY THE PEOPLE WHO WILL MAKE THIS HAPPEN. </t>
  </si>
  <si>
    <t>HIC SUPPORTING PROJECTS</t>
  </si>
  <si>
    <t>HIC EXPECTATIONS</t>
  </si>
  <si>
    <t>HIC RECIEVE</t>
  </si>
  <si>
    <t>43% of the overal BFI award is for the investment of HIC through: Anna and FHN support, direct investment in HIC (staff/project budgets etc), evaluation, and the business consultant</t>
  </si>
  <si>
    <t xml:space="preserve">Point 1. does not include cash value of partnerships with film organisations (Leeds Film, Doc/fest etc ) or Hull 2017 team  </t>
  </si>
  <si>
    <t>Partnership with 7 organisations: Showroom, Doc/fest, Sensoria, Doc 'n Roll Film Festival, Leeds Film, Up Projects and Hull 2017</t>
  </si>
  <si>
    <t>Increase the range of film on offer in HIC programme through partnerships</t>
  </si>
  <si>
    <t>A Business Consultant which will generate a 5 year strategic plan for HIC</t>
  </si>
  <si>
    <t>Access to Hull 2017 marketing and promotion</t>
  </si>
  <si>
    <t>A year long evaluation of the TFCH programme which will support further funding applications</t>
  </si>
  <si>
    <t>Increase the audience for Indie film in Hull (local and national) through the Hull 2017 platform and partnerships</t>
  </si>
  <si>
    <t>HIC profile has been raised and will continue to be raised with the BFI and the national film network</t>
  </si>
  <si>
    <t>HIC are left with the independent film legacy and partnerships in Hull</t>
  </si>
  <si>
    <t>HIC OFFER</t>
  </si>
  <si>
    <t xml:space="preserve">Work with all partners to bring a wider range of film programming to Hull </t>
  </si>
  <si>
    <t>Provide marketing within HIC brochure and social media for all partnership projects</t>
  </si>
  <si>
    <t xml:space="preserve">Assist with venue booking and costs for partnership projects </t>
  </si>
  <si>
    <t xml:space="preserve">Facilitate the projects through Programme Coordinator time and input and the board </t>
  </si>
  <si>
    <t>Promote the film activities and Hull 2017 year long venture</t>
  </si>
  <si>
    <t>Accredit BFI, FHN and Hull 2017 for support of projects</t>
  </si>
  <si>
    <t>Provide data and information for evaluations</t>
  </si>
  <si>
    <t xml:space="preserve">REPORTING SCHEDULE </t>
  </si>
  <si>
    <t>HULL 2017 IN ORANGE</t>
  </si>
  <si>
    <t>JANUARY</t>
  </si>
  <si>
    <t>FEBRUARY</t>
  </si>
  <si>
    <t>MARCH</t>
  </si>
  <si>
    <t>APRIL</t>
  </si>
  <si>
    <t>MAY</t>
  </si>
  <si>
    <t>JUNE</t>
  </si>
  <si>
    <t>JULY</t>
  </si>
  <si>
    <t>AUGUST</t>
  </si>
  <si>
    <t>SEPTEMBER</t>
  </si>
  <si>
    <t>OCTOBER</t>
  </si>
  <si>
    <t>NOVEMBER</t>
  </si>
  <si>
    <t>DECEMBER</t>
  </si>
  <si>
    <t>HIC SWOT ANALYSIS 2016</t>
  </si>
  <si>
    <t>HIC AUDIENCE DATA 2016</t>
  </si>
  <si>
    <t>HIC 1ST QUARTER AUDIENCE DATA</t>
  </si>
  <si>
    <t>HIC-FEB-WOW REPORT</t>
  </si>
  <si>
    <t>HIC 2ND QUARTER AUDIENCE DATA</t>
  </si>
  <si>
    <t xml:space="preserve">MIDTERM BFI REPORT </t>
  </si>
  <si>
    <t>HIC-JUN-HFF REPORT</t>
  </si>
  <si>
    <t>DOCFEST-JUN-DOTD</t>
  </si>
  <si>
    <t>HULL2017-JULY-LGBTQ50</t>
  </si>
  <si>
    <t>HIC-OCT-HS REPORT</t>
  </si>
  <si>
    <t>HIC FINAL AUDIENCE NUMBERS FOR 2017</t>
  </si>
  <si>
    <t>LEEDS - 2017-HSFC</t>
  </si>
  <si>
    <t xml:space="preserve">FINAL BFI REPORT </t>
  </si>
  <si>
    <t>HIC-FEB18-BTO REPORT</t>
  </si>
  <si>
    <t>FUNDING AWARDS</t>
  </si>
  <si>
    <t>COMPANY</t>
  </si>
  <si>
    <t>AMOUNT</t>
  </si>
  <si>
    <t>PROJECT</t>
  </si>
  <si>
    <t>INFORMATION</t>
  </si>
  <si>
    <t>HULL INDEPENDENT CINEMA</t>
  </si>
  <si>
    <t>JAN-MAR</t>
  </si>
  <si>
    <t>APR-JUN</t>
  </si>
  <si>
    <t>JUL-SEPT</t>
  </si>
  <si>
    <t>OCT-DEC</t>
  </si>
  <si>
    <t>JAN - FEB 2018</t>
  </si>
  <si>
    <t>Coordinator</t>
  </si>
  <si>
    <t>Oct 16 - Feb 2018 post</t>
  </si>
  <si>
    <t>Marketing person</t>
  </si>
  <si>
    <t>Towards extra marketing costs</t>
  </si>
  <si>
    <t>print, Fb, website, PR etc</t>
  </si>
  <si>
    <t>WOW month leading up</t>
  </si>
  <si>
    <t>FEB/MAR</t>
  </si>
  <si>
    <t>Hull Film Festival</t>
  </si>
  <si>
    <t>incl. Marketing, project manager, films, talent etc</t>
  </si>
  <si>
    <t>28-3 Jul</t>
  </si>
  <si>
    <t>need to put most of the money in yourself</t>
  </si>
  <si>
    <t>Back to Ours FEB 18</t>
  </si>
  <si>
    <t>changed this to minimise payments to Hull 2017 tbc</t>
  </si>
  <si>
    <t>TOTAL</t>
  </si>
  <si>
    <t>Hull Short Film</t>
  </si>
  <si>
    <t>one per month</t>
  </si>
  <si>
    <t xml:space="preserve">12  non-uk distributed films </t>
  </si>
  <si>
    <t>DOC/FEST</t>
  </si>
  <si>
    <t>Virtualilty Cinema</t>
  </si>
  <si>
    <t>DOC/FEST Satelite</t>
  </si>
  <si>
    <t>Friday 9 Jun</t>
  </si>
  <si>
    <t>UP PROJECTS</t>
  </si>
  <si>
    <t>28 Jun-3 Jul</t>
  </si>
  <si>
    <t>CREATOR COLLEGE</t>
  </si>
  <si>
    <t>TEA BREAK SHORT FILM FESTIVAL</t>
  </si>
  <si>
    <t>28 Jun - 3 Jul</t>
  </si>
  <si>
    <t>Back to Ours Feb</t>
  </si>
  <si>
    <t>Contract with Leeds Film</t>
  </si>
  <si>
    <t>17-27 Feb</t>
  </si>
  <si>
    <t>Anthony Minghella</t>
  </si>
  <si>
    <t>Need to get TV prog, film licences etc - NEEDS TO BE GOOD!</t>
  </si>
  <si>
    <t>24 - 26 Jan</t>
  </si>
  <si>
    <t>Contract with Hull uni</t>
  </si>
  <si>
    <t>24-26 Mar</t>
  </si>
  <si>
    <t>Mind on the Run</t>
  </si>
  <si>
    <t>NEEDS LIVE:CINEMA SUPPORT  - email lisa</t>
  </si>
  <si>
    <t>WOW: HULL</t>
  </si>
  <si>
    <t>Contract with Showroom</t>
  </si>
  <si>
    <t>10-12 MAR</t>
  </si>
  <si>
    <t>URGENT - Been announced as on sale - contract with Sensoria</t>
  </si>
  <si>
    <t>Doc 'n Roll Festival in Hull</t>
  </si>
  <si>
    <t>Contract with Doc 'n Roll Festival</t>
  </si>
  <si>
    <t>27 - 20 APR</t>
  </si>
  <si>
    <t>Jaws Attacks - Back to Ours</t>
  </si>
  <si>
    <t>Contract with Live Cinema UK</t>
  </si>
  <si>
    <t>26 May-5 Jun</t>
  </si>
  <si>
    <t xml:space="preserve">Where are we Now? </t>
  </si>
  <si>
    <t>Contract with Neu Reekie</t>
  </si>
  <si>
    <t>2-4 JUN</t>
  </si>
  <si>
    <t xml:space="preserve">Back to Ours May </t>
  </si>
  <si>
    <t>26 May - 5 Jun</t>
  </si>
  <si>
    <t>LGBTQ50</t>
  </si>
  <si>
    <t>Contract with SQUIFF</t>
  </si>
  <si>
    <t>Sept</t>
  </si>
  <si>
    <t>Contract will Hull Uni</t>
  </si>
  <si>
    <t xml:space="preserve">SEPT </t>
  </si>
  <si>
    <t xml:space="preserve">Back to Ours OCTOBER </t>
  </si>
  <si>
    <t>Contract with Sensoria</t>
  </si>
  <si>
    <t>OCT</t>
  </si>
  <si>
    <t>Contract with HIC</t>
  </si>
  <si>
    <t>17-19 Nov</t>
  </si>
  <si>
    <t>Substance</t>
  </si>
  <si>
    <t>Needs confirming that they will deliver</t>
  </si>
  <si>
    <t>8-10 Dec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</si>
</sst>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2"/>
      <color theme="1"/>
      <name val="Calibri"/>
      <family val="2"/>
      <scheme val="minor"/>
    </font>
    <font>
      <sz val="11"/>
      <color theme="1"/>
      <name val="Calibri"/>
      <family val="2"/>
      <scheme val="minor"/>
    </font>
    <font>
      <sz val="12"/>
      <color theme="1"/>
      <name val="Calibri"/>
      <family val="2"/>
      <scheme val="minor"/>
    </font>
    <font>
      <sz val="12"/>
      <color rgb="FFFF0000"/>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1"/>
      <color theme="1"/>
      <name val="Helvetica"/>
    </font>
    <font>
      <sz val="11"/>
      <color rgb="FFFF0000"/>
      <name val="Calibri"/>
      <family val="2"/>
    </font>
    <font>
      <sz val="11"/>
      <color theme="1"/>
      <name val="Calibri"/>
      <family val="2"/>
    </font>
    <font>
      <b/>
      <sz val="14"/>
      <color theme="1"/>
      <name val="Calibri"/>
      <family val="2"/>
      <scheme val="minor"/>
    </font>
    <font>
      <b/>
      <sz val="11"/>
      <name val="Calibri"/>
      <family val="2"/>
    </font>
    <font>
      <b/>
      <sz val="11"/>
      <color rgb="FF000000"/>
      <name val="Calibri"/>
      <family val="2"/>
    </font>
    <font>
      <b/>
      <sz val="16"/>
      <color theme="1"/>
      <name val="Calibri"/>
      <family val="2"/>
      <scheme val="minor"/>
    </font>
    <font>
      <sz val="16"/>
      <color theme="1"/>
      <name val="Calibri"/>
      <family val="2"/>
      <scheme val="minor"/>
    </font>
    <font>
      <sz val="11"/>
      <color rgb="FFFF0000"/>
      <name val="Calibri"/>
      <family val="2"/>
      <scheme val="minor"/>
    </font>
  </fonts>
  <fills count="18">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rgb="FF00B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D9D2E9"/>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theme="6" tint="0.79998168889431442"/>
        <bgColor indexed="64"/>
      </patternFill>
    </fill>
    <fill>
      <patternFill patternType="solid">
        <fgColor theme="6" tint="0.39997558519241921"/>
        <bgColor indexed="64"/>
      </patternFill>
    </fill>
  </fills>
  <borders count="24">
    <border>
      <left/>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auto="1"/>
      </bottom>
      <diagonal/>
    </border>
    <border>
      <left style="thin">
        <color auto="1"/>
      </left>
      <right/>
      <top style="thin">
        <color auto="1"/>
      </top>
      <bottom/>
      <diagonal/>
    </border>
    <border>
      <left/>
      <right/>
      <top style="thin">
        <color auto="1"/>
      </top>
      <bottom style="thin">
        <color auto="1"/>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auto="1"/>
      </left>
      <right/>
      <top/>
      <bottom style="thin">
        <color auto="1"/>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9" fontId="2" fillId="0" borderId="0" applyFont="0" applyFill="0" applyBorder="0" applyAlignment="0" applyProtection="0"/>
  </cellStyleXfs>
  <cellXfs count="243">
    <xf numFmtId="0" fontId="0" fillId="0" borderId="0" xfId="0"/>
    <xf numFmtId="0" fontId="5" fillId="0" borderId="3" xfId="0" applyFont="1" applyFill="1" applyBorder="1" applyAlignment="1">
      <alignment horizontal="left"/>
    </xf>
    <xf numFmtId="0" fontId="5" fillId="0" borderId="0" xfId="0" applyFont="1" applyFill="1" applyAlignment="1">
      <alignment horizontal="left"/>
    </xf>
    <xf numFmtId="0" fontId="6" fillId="0" borderId="0" xfId="0" applyFont="1" applyFill="1" applyAlignment="1">
      <alignment horizontal="left"/>
    </xf>
    <xf numFmtId="0" fontId="6" fillId="0" borderId="0" xfId="0" applyFont="1" applyFill="1" applyBorder="1" applyAlignment="1">
      <alignment horizontal="left"/>
    </xf>
    <xf numFmtId="49" fontId="8" fillId="0" borderId="3" xfId="0" applyNumberFormat="1" applyFont="1" applyFill="1" applyBorder="1" applyAlignment="1">
      <alignment horizontal="left"/>
    </xf>
    <xf numFmtId="49" fontId="9" fillId="0" borderId="3" xfId="0" applyNumberFormat="1" applyFont="1" applyFill="1" applyBorder="1" applyAlignment="1">
      <alignment horizontal="left"/>
    </xf>
    <xf numFmtId="49" fontId="9" fillId="0" borderId="0" xfId="0" applyNumberFormat="1" applyFont="1" applyFill="1" applyBorder="1" applyAlignment="1">
      <alignment horizontal="left"/>
    </xf>
    <xf numFmtId="49" fontId="8" fillId="0" borderId="9" xfId="0" applyNumberFormat="1" applyFont="1" applyFill="1" applyBorder="1" applyAlignment="1">
      <alignment horizontal="left"/>
    </xf>
    <xf numFmtId="0" fontId="6" fillId="0" borderId="0" xfId="0" applyFont="1" applyFill="1" applyAlignment="1"/>
    <xf numFmtId="0" fontId="6" fillId="0" borderId="0" xfId="0" applyFont="1" applyFill="1" applyAlignment="1">
      <alignment horizontal="left" wrapText="1"/>
    </xf>
    <xf numFmtId="0" fontId="4" fillId="0" borderId="2" xfId="0" applyFont="1" applyFill="1" applyBorder="1" applyAlignment="1">
      <alignment horizontal="left"/>
    </xf>
    <xf numFmtId="0" fontId="4" fillId="0" borderId="2" xfId="0" applyFont="1" applyFill="1" applyBorder="1" applyAlignment="1"/>
    <xf numFmtId="0" fontId="4" fillId="0" borderId="2" xfId="0" applyFont="1" applyFill="1" applyBorder="1" applyAlignment="1">
      <alignment horizontal="left" wrapText="1"/>
    </xf>
    <xf numFmtId="0" fontId="4" fillId="0" borderId="3" xfId="0" applyFont="1" applyFill="1" applyBorder="1" applyAlignment="1">
      <alignment horizontal="left"/>
    </xf>
    <xf numFmtId="0" fontId="4" fillId="0" borderId="4" xfId="0" applyFont="1" applyFill="1" applyBorder="1" applyAlignment="1">
      <alignment horizontal="left"/>
    </xf>
    <xf numFmtId="0" fontId="4" fillId="0" borderId="0" xfId="0" applyFont="1" applyFill="1" applyAlignment="1">
      <alignment horizontal="left"/>
    </xf>
    <xf numFmtId="0" fontId="4" fillId="0" borderId="0" xfId="0" applyFont="1"/>
    <xf numFmtId="0" fontId="0" fillId="0" borderId="0" xfId="0" applyAlignment="1">
      <alignment horizontal="left"/>
    </xf>
    <xf numFmtId="0" fontId="0" fillId="0" borderId="0" xfId="0" applyAlignment="1">
      <alignment horizontal="center" vertical="center"/>
    </xf>
    <xf numFmtId="0" fontId="4" fillId="0" borderId="3" xfId="0" applyFont="1" applyBorder="1"/>
    <xf numFmtId="0" fontId="4" fillId="0" borderId="3" xfId="0" applyFont="1" applyBorder="1" applyAlignment="1">
      <alignment horizontal="left"/>
    </xf>
    <xf numFmtId="0" fontId="4" fillId="8" borderId="3" xfId="0" applyFont="1" applyFill="1" applyBorder="1"/>
    <xf numFmtId="0" fontId="4" fillId="8" borderId="3" xfId="0" applyFont="1" applyFill="1" applyBorder="1" applyAlignment="1">
      <alignment horizontal="left"/>
    </xf>
    <xf numFmtId="0" fontId="0" fillId="0" borderId="3" xfId="0" applyBorder="1"/>
    <xf numFmtId="3" fontId="0" fillId="0" borderId="3" xfId="0" applyNumberFormat="1" applyBorder="1" applyAlignment="1">
      <alignment horizontal="left"/>
    </xf>
    <xf numFmtId="0" fontId="0" fillId="10" borderId="3" xfId="0" applyFill="1" applyBorder="1" applyAlignment="1">
      <alignment horizontal="center" vertical="center"/>
    </xf>
    <xf numFmtId="0" fontId="0" fillId="0" borderId="3" xfId="0" applyFill="1" applyBorder="1" applyAlignment="1">
      <alignment horizontal="center" vertical="center"/>
    </xf>
    <xf numFmtId="0" fontId="0" fillId="0" borderId="3" xfId="0" applyBorder="1" applyAlignment="1">
      <alignment horizontal="center" vertical="center"/>
    </xf>
    <xf numFmtId="16" fontId="0" fillId="10" borderId="3" xfId="0" applyNumberFormat="1" applyFill="1" applyBorder="1" applyAlignment="1">
      <alignment horizontal="center" vertical="center"/>
    </xf>
    <xf numFmtId="0" fontId="4" fillId="11" borderId="3" xfId="0" applyFont="1" applyFill="1" applyBorder="1"/>
    <xf numFmtId="3" fontId="4" fillId="11" borderId="3" xfId="0" applyNumberFormat="1" applyFont="1" applyFill="1" applyBorder="1" applyAlignment="1">
      <alignment horizontal="left"/>
    </xf>
    <xf numFmtId="0" fontId="0" fillId="11" borderId="3" xfId="0" applyFill="1" applyBorder="1"/>
    <xf numFmtId="0" fontId="5" fillId="0" borderId="3" xfId="0" applyFont="1" applyFill="1" applyBorder="1" applyAlignment="1"/>
    <xf numFmtId="0" fontId="0" fillId="4" borderId="3" xfId="0" applyFill="1" applyBorder="1"/>
    <xf numFmtId="16" fontId="0" fillId="4" borderId="3" xfId="0" applyNumberFormat="1" applyFill="1" applyBorder="1" applyAlignment="1">
      <alignment horizontal="left"/>
    </xf>
    <xf numFmtId="0" fontId="4" fillId="4" borderId="3" xfId="0" applyFont="1" applyFill="1" applyBorder="1"/>
    <xf numFmtId="0" fontId="4" fillId="12" borderId="3" xfId="0" applyFont="1" applyFill="1" applyBorder="1"/>
    <xf numFmtId="0" fontId="0" fillId="0" borderId="3" xfId="0" applyBorder="1" applyAlignment="1">
      <alignment horizontal="left"/>
    </xf>
    <xf numFmtId="0" fontId="0" fillId="12" borderId="3" xfId="0" applyFill="1" applyBorder="1"/>
    <xf numFmtId="0" fontId="0" fillId="3" borderId="3" xfId="0" applyFill="1" applyBorder="1"/>
    <xf numFmtId="0" fontId="4" fillId="13" borderId="8" xfId="0" applyFont="1" applyFill="1" applyBorder="1" applyAlignment="1"/>
    <xf numFmtId="0" fontId="0" fillId="13" borderId="3" xfId="0" applyFill="1" applyBorder="1"/>
    <xf numFmtId="16" fontId="10" fillId="13" borderId="3" xfId="0" applyNumberFormat="1" applyFont="1" applyFill="1" applyBorder="1" applyAlignment="1">
      <alignment horizontal="left"/>
    </xf>
    <xf numFmtId="0" fontId="0" fillId="4" borderId="3" xfId="0" applyFill="1" applyBorder="1" applyAlignment="1">
      <alignment horizontal="left"/>
    </xf>
    <xf numFmtId="0" fontId="0" fillId="3" borderId="3" xfId="0" applyFill="1" applyBorder="1" applyAlignment="1">
      <alignment horizontal="left"/>
    </xf>
    <xf numFmtId="0" fontId="0" fillId="12" borderId="3" xfId="0" applyFill="1" applyBorder="1" applyAlignment="1">
      <alignment horizontal="left"/>
    </xf>
    <xf numFmtId="16" fontId="0" fillId="12" borderId="3" xfId="0" applyNumberFormat="1" applyFill="1" applyBorder="1"/>
    <xf numFmtId="16" fontId="0" fillId="4" borderId="3" xfId="0" applyNumberFormat="1" applyFill="1" applyBorder="1"/>
    <xf numFmtId="0" fontId="0" fillId="11" borderId="3" xfId="0" applyFill="1" applyBorder="1" applyAlignment="1">
      <alignment horizontal="left"/>
    </xf>
    <xf numFmtId="16" fontId="0" fillId="11" borderId="3" xfId="0" applyNumberFormat="1" applyFill="1" applyBorder="1"/>
    <xf numFmtId="0" fontId="4" fillId="13" borderId="0" xfId="0" applyFont="1" applyFill="1" applyAlignment="1"/>
    <xf numFmtId="0" fontId="0" fillId="13" borderId="3" xfId="0" applyFont="1" applyFill="1" applyBorder="1" applyAlignment="1">
      <alignment horizontal="left"/>
    </xf>
    <xf numFmtId="16" fontId="0" fillId="13" borderId="3" xfId="0" applyNumberFormat="1" applyFont="1" applyFill="1" applyBorder="1" applyAlignment="1">
      <alignment horizontal="left"/>
    </xf>
    <xf numFmtId="0" fontId="0" fillId="13" borderId="3" xfId="0" applyFont="1" applyFill="1" applyBorder="1"/>
    <xf numFmtId="16" fontId="10" fillId="13" borderId="3" xfId="0" applyNumberFormat="1" applyFont="1" applyFill="1" applyBorder="1"/>
    <xf numFmtId="0" fontId="0" fillId="0" borderId="3" xfId="0" applyFont="1" applyBorder="1"/>
    <xf numFmtId="0" fontId="0" fillId="0" borderId="0" xfId="0" applyFont="1"/>
    <xf numFmtId="0" fontId="4" fillId="0" borderId="0" xfId="0" applyFont="1" applyFill="1" applyBorder="1" applyAlignment="1">
      <alignment horizontal="left"/>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wrapText="1"/>
    </xf>
    <xf numFmtId="0" fontId="11" fillId="0" borderId="0" xfId="0" applyFont="1" applyFill="1" applyBorder="1" applyAlignment="1">
      <alignment horizontal="left"/>
    </xf>
    <xf numFmtId="0" fontId="12" fillId="0" borderId="9" xfId="0" applyFont="1" applyFill="1" applyBorder="1" applyAlignment="1">
      <alignment horizontal="left" vertical="center" wrapText="1"/>
    </xf>
    <xf numFmtId="0" fontId="5" fillId="8" borderId="3" xfId="0" applyFont="1" applyFill="1" applyBorder="1" applyAlignment="1">
      <alignment horizontal="center" vertical="center"/>
    </xf>
    <xf numFmtId="0" fontId="0" fillId="0" borderId="0" xfId="0" applyFill="1"/>
    <xf numFmtId="0" fontId="4" fillId="0" borderId="3" xfId="0" applyFont="1" applyFill="1" applyBorder="1" applyAlignment="1">
      <alignment horizontal="left" wrapText="1"/>
    </xf>
    <xf numFmtId="0" fontId="0" fillId="0" borderId="0" xfId="0" applyAlignment="1">
      <alignment wrapText="1"/>
    </xf>
    <xf numFmtId="0" fontId="0" fillId="0" borderId="3" xfId="0" applyBorder="1" applyAlignment="1">
      <alignment wrapText="1"/>
    </xf>
    <xf numFmtId="9" fontId="0" fillId="0" borderId="0" xfId="1" applyFont="1"/>
    <xf numFmtId="0" fontId="4" fillId="0" borderId="0" xfId="0" applyFont="1" applyAlignment="1">
      <alignment vertical="top"/>
    </xf>
    <xf numFmtId="0" fontId="0" fillId="0" borderId="0" xfId="0" applyAlignment="1">
      <alignment vertical="top"/>
    </xf>
    <xf numFmtId="0" fontId="0" fillId="0" borderId="0" xfId="0" applyAlignment="1"/>
    <xf numFmtId="0" fontId="4" fillId="0" borderId="3" xfId="0" applyFont="1" applyBorder="1" applyAlignment="1">
      <alignment vertical="top"/>
    </xf>
    <xf numFmtId="0" fontId="5" fillId="12" borderId="0" xfId="0" applyFont="1" applyFill="1" applyAlignment="1"/>
    <xf numFmtId="0" fontId="5" fillId="12" borderId="0" xfId="0" applyFont="1" applyFill="1" applyAlignment="1">
      <alignment horizontal="left"/>
    </xf>
    <xf numFmtId="0" fontId="0" fillId="8" borderId="3" xfId="0" applyFill="1" applyBorder="1" applyAlignment="1">
      <alignment horizontal="left"/>
    </xf>
    <xf numFmtId="0" fontId="0" fillId="8" borderId="3" xfId="0" applyFill="1" applyBorder="1"/>
    <xf numFmtId="0" fontId="3" fillId="0" borderId="3" xfId="0" applyFont="1" applyBorder="1"/>
    <xf numFmtId="0" fontId="0" fillId="15" borderId="3" xfId="0" applyFill="1" applyBorder="1" applyAlignment="1">
      <alignment horizontal="center" vertical="center"/>
    </xf>
    <xf numFmtId="0" fontId="4" fillId="0" borderId="0" xfId="0" applyFont="1" applyFill="1" applyBorder="1"/>
    <xf numFmtId="3" fontId="4" fillId="0" borderId="0" xfId="0" applyNumberFormat="1" applyFont="1" applyFill="1" applyBorder="1" applyAlignment="1">
      <alignment horizontal="left"/>
    </xf>
    <xf numFmtId="0" fontId="0" fillId="0" borderId="0" xfId="0" applyFill="1" applyBorder="1"/>
    <xf numFmtId="0" fontId="0" fillId="0" borderId="0" xfId="0" applyFill="1" applyBorder="1" applyAlignment="1">
      <alignment horizontal="center" vertical="center"/>
    </xf>
    <xf numFmtId="0" fontId="4" fillId="14" borderId="3" xfId="0" applyFont="1" applyFill="1" applyBorder="1"/>
    <xf numFmtId="3" fontId="4" fillId="14" borderId="3" xfId="0" applyNumberFormat="1" applyFont="1" applyFill="1" applyBorder="1" applyAlignment="1">
      <alignment horizontal="left"/>
    </xf>
    <xf numFmtId="0" fontId="0" fillId="14" borderId="3" xfId="0" applyFill="1" applyBorder="1"/>
    <xf numFmtId="16" fontId="0" fillId="0" borderId="0" xfId="0" applyNumberFormat="1" applyFill="1" applyBorder="1" applyAlignment="1">
      <alignment horizontal="center" vertical="center"/>
    </xf>
    <xf numFmtId="3" fontId="4" fillId="0" borderId="3" xfId="0" applyNumberFormat="1" applyFont="1" applyBorder="1" applyAlignment="1">
      <alignment horizontal="left"/>
    </xf>
    <xf numFmtId="0" fontId="4" fillId="0" borderId="3" xfId="0" applyFont="1" applyFill="1" applyBorder="1"/>
    <xf numFmtId="3" fontId="4" fillId="0" borderId="3" xfId="0" applyNumberFormat="1" applyFont="1" applyFill="1" applyBorder="1" applyAlignment="1">
      <alignment horizontal="left"/>
    </xf>
    <xf numFmtId="0" fontId="0" fillId="0" borderId="3" xfId="0" applyFill="1" applyBorder="1"/>
    <xf numFmtId="0" fontId="3" fillId="0" borderId="3" xfId="0" applyFont="1" applyFill="1" applyBorder="1"/>
    <xf numFmtId="16" fontId="0" fillId="10" borderId="2" xfId="0" applyNumberFormat="1" applyFill="1" applyBorder="1" applyAlignment="1">
      <alignment horizontal="center" vertical="center"/>
    </xf>
    <xf numFmtId="3" fontId="4" fillId="0" borderId="0" xfId="0" applyNumberFormat="1" applyFont="1" applyAlignment="1">
      <alignment horizontal="left"/>
    </xf>
    <xf numFmtId="0" fontId="0" fillId="0" borderId="21" xfId="0" applyFill="1" applyBorder="1"/>
    <xf numFmtId="16" fontId="0" fillId="0" borderId="3" xfId="0" applyNumberFormat="1" applyFill="1" applyBorder="1" applyAlignment="1">
      <alignment horizontal="center" vertical="center"/>
    </xf>
    <xf numFmtId="49" fontId="8" fillId="2" borderId="2" xfId="0" applyNumberFormat="1" applyFont="1" applyFill="1" applyBorder="1" applyAlignment="1">
      <alignment horizontal="left"/>
    </xf>
    <xf numFmtId="49" fontId="9" fillId="2" borderId="3" xfId="0" applyNumberFormat="1" applyFont="1" applyFill="1" applyBorder="1" applyAlignment="1">
      <alignment horizontal="left"/>
    </xf>
    <xf numFmtId="49" fontId="8" fillId="2" borderId="12" xfId="0" applyNumberFormat="1" applyFont="1" applyFill="1" applyBorder="1" applyAlignment="1">
      <alignment horizontal="left"/>
    </xf>
    <xf numFmtId="49" fontId="8" fillId="2" borderId="6" xfId="0" applyNumberFormat="1" applyFont="1" applyFill="1" applyBorder="1" applyAlignment="1">
      <alignment horizontal="left"/>
    </xf>
    <xf numFmtId="49" fontId="8" fillId="2" borderId="3" xfId="0" applyNumberFormat="1" applyFont="1" applyFill="1" applyBorder="1" applyAlignment="1">
      <alignment horizontal="left"/>
    </xf>
    <xf numFmtId="0" fontId="7" fillId="2" borderId="3" xfId="0" applyFont="1" applyFill="1" applyBorder="1" applyAlignment="1">
      <alignment horizontal="left" wrapText="1"/>
    </xf>
    <xf numFmtId="0" fontId="7" fillId="2" borderId="0" xfId="0" applyFont="1" applyFill="1" applyAlignment="1">
      <alignment horizontal="left" wrapText="1"/>
    </xf>
    <xf numFmtId="0" fontId="13" fillId="2" borderId="0" xfId="0" applyFont="1" applyFill="1" applyBorder="1" applyAlignment="1">
      <alignment horizontal="left"/>
    </xf>
    <xf numFmtId="0" fontId="14" fillId="0" borderId="0" xfId="0" applyFont="1" applyFill="1" applyAlignment="1">
      <alignment horizontal="left"/>
    </xf>
    <xf numFmtId="0" fontId="14" fillId="0" borderId="0" xfId="0" applyFont="1" applyFill="1" applyAlignment="1"/>
    <xf numFmtId="0" fontId="14" fillId="0" borderId="0" xfId="0" applyFont="1" applyFill="1" applyAlignment="1">
      <alignment horizontal="left" wrapText="1"/>
    </xf>
    <xf numFmtId="0" fontId="14" fillId="2" borderId="0" xfId="0" applyFont="1" applyFill="1" applyBorder="1" applyAlignment="1">
      <alignment horizontal="left"/>
    </xf>
    <xf numFmtId="49" fontId="15" fillId="0" borderId="3" xfId="0" applyNumberFormat="1" applyFont="1" applyFill="1" applyBorder="1" applyAlignment="1">
      <alignment horizontal="left" wrapText="1"/>
    </xf>
    <xf numFmtId="0" fontId="5" fillId="8" borderId="3" xfId="0" applyFont="1" applyFill="1" applyBorder="1" applyAlignment="1">
      <alignment horizontal="left" vertical="center"/>
    </xf>
    <xf numFmtId="0" fontId="4" fillId="0" borderId="3" xfId="0" applyFont="1" applyBorder="1" applyAlignment="1">
      <alignment horizontal="center" vertical="center"/>
    </xf>
    <xf numFmtId="0" fontId="1" fillId="0" borderId="0" xfId="0" applyFont="1" applyFill="1" applyBorder="1" applyAlignment="1">
      <alignment horizontal="left"/>
    </xf>
    <xf numFmtId="0" fontId="1" fillId="0" borderId="0" xfId="0" applyFont="1" applyFill="1" applyAlignment="1">
      <alignment horizontal="left"/>
    </xf>
    <xf numFmtId="0" fontId="1" fillId="0" borderId="0" xfId="0" applyFont="1" applyFill="1" applyAlignment="1"/>
    <xf numFmtId="0" fontId="1" fillId="0" borderId="0" xfId="0" applyFont="1" applyFill="1" applyAlignment="1">
      <alignment horizontal="left" wrapText="1"/>
    </xf>
    <xf numFmtId="0" fontId="1" fillId="0" borderId="6" xfId="0" applyFont="1" applyFill="1" applyBorder="1"/>
    <xf numFmtId="0" fontId="1" fillId="0" borderId="2" xfId="0" applyFont="1" applyFill="1" applyBorder="1" applyAlignment="1">
      <alignment horizontal="left"/>
    </xf>
    <xf numFmtId="0" fontId="1" fillId="0" borderId="3" xfId="0" applyFont="1" applyFill="1" applyBorder="1" applyAlignment="1"/>
    <xf numFmtId="0" fontId="1" fillId="0" borderId="2" xfId="0" applyFont="1" applyFill="1" applyBorder="1" applyAlignment="1">
      <alignment horizontal="left" wrapText="1"/>
    </xf>
    <xf numFmtId="0" fontId="1" fillId="0" borderId="3" xfId="0" applyFont="1" applyFill="1" applyBorder="1" applyAlignment="1">
      <alignment horizontal="left"/>
    </xf>
    <xf numFmtId="0" fontId="1" fillId="0" borderId="4" xfId="0" applyFont="1" applyFill="1" applyBorder="1" applyAlignment="1">
      <alignment horizontal="left"/>
    </xf>
    <xf numFmtId="0" fontId="1" fillId="0" borderId="7" xfId="0" applyFont="1" applyFill="1" applyBorder="1"/>
    <xf numFmtId="0" fontId="1" fillId="0" borderId="3" xfId="0" applyFont="1" applyFill="1" applyBorder="1" applyAlignment="1">
      <alignment horizontal="left" wrapText="1"/>
    </xf>
    <xf numFmtId="0" fontId="1" fillId="0" borderId="0" xfId="0" applyFont="1" applyFill="1" applyBorder="1"/>
    <xf numFmtId="0" fontId="1" fillId="0" borderId="0" xfId="0" applyFont="1" applyFill="1" applyBorder="1" applyAlignment="1"/>
    <xf numFmtId="0" fontId="1" fillId="0" borderId="0" xfId="0" applyFont="1" applyFill="1" applyBorder="1" applyAlignment="1">
      <alignment horizontal="left" wrapText="1"/>
    </xf>
    <xf numFmtId="0" fontId="1" fillId="2" borderId="3" xfId="0" applyFont="1" applyFill="1" applyBorder="1" applyAlignment="1">
      <alignment horizontal="left"/>
    </xf>
    <xf numFmtId="49" fontId="1" fillId="2" borderId="3" xfId="0" applyNumberFormat="1" applyFont="1" applyFill="1" applyBorder="1" applyAlignment="1">
      <alignment horizontal="left"/>
    </xf>
    <xf numFmtId="0" fontId="1" fillId="2" borderId="3" xfId="0" applyFont="1" applyFill="1" applyBorder="1" applyAlignment="1"/>
    <xf numFmtId="0" fontId="1" fillId="2" borderId="3" xfId="0" applyFont="1" applyFill="1" applyBorder="1" applyAlignment="1">
      <alignment horizontal="left" wrapText="1"/>
    </xf>
    <xf numFmtId="0" fontId="1" fillId="2" borderId="4" xfId="0" applyFont="1" applyFill="1" applyBorder="1" applyAlignment="1">
      <alignment horizontal="left" wrapText="1"/>
    </xf>
    <xf numFmtId="16" fontId="1" fillId="2" borderId="3" xfId="0" applyNumberFormat="1" applyFont="1" applyFill="1" applyBorder="1" applyAlignment="1">
      <alignment horizontal="left"/>
    </xf>
    <xf numFmtId="0" fontId="1" fillId="2" borderId="4" xfId="0" applyFont="1" applyFill="1" applyBorder="1" applyAlignment="1">
      <alignment horizontal="left"/>
    </xf>
    <xf numFmtId="49" fontId="1" fillId="0" borderId="3" xfId="0" applyNumberFormat="1" applyFont="1" applyFill="1" applyBorder="1" applyAlignment="1">
      <alignment horizontal="left"/>
    </xf>
    <xf numFmtId="16" fontId="1" fillId="0" borderId="3" xfId="0" applyNumberFormat="1" applyFont="1" applyFill="1" applyBorder="1" applyAlignment="1">
      <alignment horizontal="left"/>
    </xf>
    <xf numFmtId="0" fontId="1" fillId="2" borderId="2" xfId="0" applyFont="1" applyFill="1" applyBorder="1" applyAlignment="1">
      <alignment horizontal="left"/>
    </xf>
    <xf numFmtId="49" fontId="1" fillId="2" borderId="2" xfId="0" applyNumberFormat="1" applyFont="1" applyFill="1" applyBorder="1" applyAlignment="1">
      <alignment horizontal="left"/>
    </xf>
    <xf numFmtId="0" fontId="1" fillId="2" borderId="2" xfId="0" applyFont="1" applyFill="1" applyBorder="1" applyAlignment="1"/>
    <xf numFmtId="0" fontId="1" fillId="2" borderId="2" xfId="0" applyFont="1" applyFill="1" applyBorder="1" applyAlignment="1">
      <alignment horizontal="left" wrapText="1"/>
    </xf>
    <xf numFmtId="0" fontId="1" fillId="2" borderId="8" xfId="0" applyFont="1" applyFill="1" applyBorder="1" applyAlignment="1">
      <alignment horizontal="left"/>
    </xf>
    <xf numFmtId="0" fontId="1" fillId="0" borderId="9" xfId="0" applyFont="1" applyFill="1" applyBorder="1" applyAlignment="1">
      <alignment horizontal="left"/>
    </xf>
    <xf numFmtId="49" fontId="1" fillId="0" borderId="9" xfId="0" applyNumberFormat="1" applyFont="1" applyFill="1" applyBorder="1" applyAlignment="1">
      <alignment horizontal="left"/>
    </xf>
    <xf numFmtId="0" fontId="1" fillId="0" borderId="9" xfId="0" applyFont="1" applyFill="1" applyBorder="1" applyAlignment="1"/>
    <xf numFmtId="0" fontId="1" fillId="0" borderId="9" xfId="0" applyFont="1" applyFill="1" applyBorder="1" applyAlignment="1">
      <alignment horizontal="left" wrapText="1"/>
    </xf>
    <xf numFmtId="0" fontId="1" fillId="2" borderId="12" xfId="0" applyFont="1" applyFill="1" applyBorder="1" applyAlignment="1">
      <alignment horizontal="left"/>
    </xf>
    <xf numFmtId="49" fontId="1" fillId="2" borderId="13" xfId="0" applyNumberFormat="1" applyFont="1" applyFill="1" applyBorder="1" applyAlignment="1">
      <alignment horizontal="left"/>
    </xf>
    <xf numFmtId="49" fontId="1" fillId="2" borderId="12" xfId="0" applyNumberFormat="1" applyFont="1" applyFill="1" applyBorder="1" applyAlignment="1">
      <alignment horizontal="left"/>
    </xf>
    <xf numFmtId="0" fontId="1" fillId="2" borderId="11" xfId="0" applyFont="1" applyFill="1" applyBorder="1" applyAlignment="1"/>
    <xf numFmtId="0" fontId="1" fillId="2" borderId="13" xfId="0" applyFont="1" applyFill="1" applyBorder="1" applyAlignment="1">
      <alignment horizontal="left"/>
    </xf>
    <xf numFmtId="0" fontId="1" fillId="2" borderId="11" xfId="0" applyFont="1" applyFill="1" applyBorder="1" applyAlignment="1">
      <alignment horizontal="left" wrapText="1"/>
    </xf>
    <xf numFmtId="0" fontId="1" fillId="2" borderId="11" xfId="0" applyFont="1" applyFill="1" applyBorder="1" applyAlignment="1">
      <alignment horizontal="left"/>
    </xf>
    <xf numFmtId="0" fontId="1" fillId="2" borderId="14" xfId="0" applyFont="1" applyFill="1" applyBorder="1" applyAlignment="1">
      <alignment horizontal="left"/>
    </xf>
    <xf numFmtId="0" fontId="1" fillId="2" borderId="6" xfId="0" applyFont="1" applyFill="1" applyBorder="1" applyAlignment="1">
      <alignment horizontal="left"/>
    </xf>
    <xf numFmtId="49" fontId="1" fillId="2" borderId="16" xfId="0" applyNumberFormat="1" applyFont="1" applyFill="1" applyBorder="1" applyAlignment="1">
      <alignment horizontal="left"/>
    </xf>
    <xf numFmtId="49" fontId="1" fillId="2" borderId="6" xfId="0" applyNumberFormat="1" applyFont="1" applyFill="1" applyBorder="1" applyAlignment="1">
      <alignment horizontal="left"/>
    </xf>
    <xf numFmtId="0" fontId="1" fillId="2" borderId="16" xfId="0" applyFont="1" applyFill="1" applyBorder="1" applyAlignment="1">
      <alignment horizontal="left"/>
    </xf>
    <xf numFmtId="0" fontId="1" fillId="0" borderId="10" xfId="0" applyFont="1" applyFill="1" applyBorder="1" applyAlignment="1">
      <alignment horizontal="left"/>
    </xf>
    <xf numFmtId="49" fontId="1" fillId="0" borderId="17" xfId="0" applyNumberFormat="1" applyFont="1" applyFill="1" applyBorder="1" applyAlignment="1">
      <alignment horizontal="left"/>
    </xf>
    <xf numFmtId="49" fontId="1" fillId="0" borderId="10" xfId="0" applyNumberFormat="1" applyFont="1" applyFill="1" applyBorder="1" applyAlignment="1">
      <alignment horizontal="left"/>
    </xf>
    <xf numFmtId="0" fontId="1" fillId="0" borderId="2" xfId="0" applyFont="1" applyFill="1" applyBorder="1" applyAlignment="1"/>
    <xf numFmtId="0" fontId="1" fillId="0" borderId="17" xfId="0" applyFont="1" applyFill="1" applyBorder="1" applyAlignment="1">
      <alignment horizontal="left"/>
    </xf>
    <xf numFmtId="0" fontId="1" fillId="0" borderId="8" xfId="0" applyFont="1" applyFill="1" applyBorder="1" applyAlignment="1">
      <alignment horizontal="left"/>
    </xf>
    <xf numFmtId="49" fontId="1" fillId="0" borderId="0" xfId="0" applyNumberFormat="1" applyFont="1" applyFill="1" applyBorder="1" applyAlignment="1">
      <alignment horizontal="left"/>
    </xf>
    <xf numFmtId="49" fontId="1" fillId="2" borderId="11" xfId="0" applyNumberFormat="1" applyFont="1" applyFill="1" applyBorder="1" applyAlignment="1">
      <alignment horizontal="left"/>
    </xf>
    <xf numFmtId="49" fontId="1" fillId="2" borderId="3" xfId="0" applyNumberFormat="1" applyFont="1" applyFill="1" applyBorder="1" applyAlignment="1">
      <alignment horizontal="left" wrapText="1"/>
    </xf>
    <xf numFmtId="0" fontId="1" fillId="17" borderId="3" xfId="0" applyFont="1" applyFill="1" applyBorder="1" applyAlignment="1">
      <alignment horizontal="left"/>
    </xf>
    <xf numFmtId="0" fontId="1" fillId="17" borderId="3" xfId="0" applyFont="1" applyFill="1" applyBorder="1" applyAlignment="1"/>
    <xf numFmtId="49" fontId="1" fillId="17" borderId="3" xfId="0" applyNumberFormat="1" applyFont="1" applyFill="1" applyBorder="1" applyAlignment="1">
      <alignment horizontal="left"/>
    </xf>
    <xf numFmtId="49" fontId="1" fillId="0" borderId="9" xfId="0" applyNumberFormat="1" applyFont="1" applyFill="1" applyBorder="1" applyAlignment="1">
      <alignment horizontal="left" wrapText="1"/>
    </xf>
    <xf numFmtId="0" fontId="1" fillId="2" borderId="22" xfId="0" applyFont="1" applyFill="1" applyBorder="1" applyAlignment="1">
      <alignment horizontal="left"/>
    </xf>
    <xf numFmtId="0" fontId="1" fillId="2" borderId="23" xfId="0" applyFont="1" applyFill="1" applyBorder="1" applyAlignment="1">
      <alignment horizontal="left"/>
    </xf>
    <xf numFmtId="49" fontId="1" fillId="0" borderId="0" xfId="0" applyNumberFormat="1" applyFont="1" applyFill="1" applyBorder="1" applyAlignment="1">
      <alignment horizontal="left" wrapText="1"/>
    </xf>
    <xf numFmtId="49" fontId="1" fillId="2" borderId="11" xfId="0" applyNumberFormat="1" applyFont="1" applyFill="1" applyBorder="1" applyAlignment="1">
      <alignment horizontal="left" wrapText="1"/>
    </xf>
    <xf numFmtId="49" fontId="1" fillId="5" borderId="3" xfId="0" applyNumberFormat="1" applyFont="1" applyFill="1" applyBorder="1" applyAlignment="1">
      <alignment horizontal="left"/>
    </xf>
    <xf numFmtId="0" fontId="1" fillId="5" borderId="3" xfId="0" applyFont="1" applyFill="1" applyBorder="1" applyAlignment="1">
      <alignment horizontal="left"/>
    </xf>
    <xf numFmtId="0" fontId="1" fillId="5" borderId="3" xfId="0" applyFont="1" applyFill="1" applyBorder="1" applyAlignment="1"/>
    <xf numFmtId="49" fontId="1" fillId="5" borderId="3" xfId="0" applyNumberFormat="1" applyFont="1" applyFill="1" applyBorder="1" applyAlignment="1">
      <alignment horizontal="left" wrapText="1"/>
    </xf>
    <xf numFmtId="49" fontId="1" fillId="0" borderId="3" xfId="0" applyNumberFormat="1" applyFont="1" applyFill="1" applyBorder="1" applyAlignment="1">
      <alignment horizontal="left" wrapText="1"/>
    </xf>
    <xf numFmtId="49" fontId="1" fillId="0" borderId="2" xfId="0" applyNumberFormat="1" applyFont="1" applyFill="1" applyBorder="1" applyAlignment="1">
      <alignment horizontal="left"/>
    </xf>
    <xf numFmtId="0" fontId="1" fillId="0" borderId="22" xfId="0" applyFont="1" applyFill="1" applyBorder="1" applyAlignment="1">
      <alignment horizontal="left"/>
    </xf>
    <xf numFmtId="0" fontId="1" fillId="0" borderId="11" xfId="0" applyFont="1" applyFill="1" applyBorder="1" applyAlignment="1"/>
    <xf numFmtId="49" fontId="1" fillId="0" borderId="13" xfId="0" applyNumberFormat="1" applyFont="1" applyFill="1" applyBorder="1" applyAlignment="1">
      <alignment horizontal="left"/>
    </xf>
    <xf numFmtId="0" fontId="1" fillId="2" borderId="20" xfId="0" applyFont="1" applyFill="1" applyBorder="1" applyAlignment="1">
      <alignment horizontal="left"/>
    </xf>
    <xf numFmtId="0" fontId="1" fillId="9" borderId="3" xfId="0" applyFont="1" applyFill="1" applyBorder="1" applyAlignment="1">
      <alignment horizontal="left"/>
    </xf>
    <xf numFmtId="49" fontId="1" fillId="9" borderId="3" xfId="0" applyNumberFormat="1" applyFont="1" applyFill="1" applyBorder="1" applyAlignment="1">
      <alignment horizontal="left"/>
    </xf>
    <xf numFmtId="0" fontId="1" fillId="9" borderId="3" xfId="0" applyFont="1" applyFill="1" applyBorder="1" applyAlignment="1"/>
    <xf numFmtId="49" fontId="1" fillId="9" borderId="3" xfId="0" applyNumberFormat="1" applyFont="1" applyFill="1" applyBorder="1" applyAlignment="1">
      <alignment horizontal="left" wrapText="1"/>
    </xf>
    <xf numFmtId="0" fontId="1" fillId="9" borderId="23" xfId="0" applyFont="1" applyFill="1" applyBorder="1" applyAlignment="1">
      <alignment horizontal="left"/>
    </xf>
    <xf numFmtId="49" fontId="1" fillId="9" borderId="16" xfId="0" applyNumberFormat="1" applyFont="1" applyFill="1" applyBorder="1" applyAlignment="1">
      <alignment horizontal="left"/>
    </xf>
    <xf numFmtId="0" fontId="1" fillId="9" borderId="11" xfId="0" applyFont="1" applyFill="1" applyBorder="1" applyAlignment="1">
      <alignment horizontal="left"/>
    </xf>
    <xf numFmtId="49" fontId="1" fillId="9" borderId="11" xfId="0" applyNumberFormat="1" applyFont="1" applyFill="1" applyBorder="1" applyAlignment="1">
      <alignment horizontal="left"/>
    </xf>
    <xf numFmtId="0" fontId="1" fillId="9" borderId="11" xfId="0" applyFont="1" applyFill="1" applyBorder="1" applyAlignment="1"/>
    <xf numFmtId="49" fontId="1" fillId="9" borderId="11" xfId="0" applyNumberFormat="1" applyFont="1" applyFill="1" applyBorder="1" applyAlignment="1">
      <alignment horizontal="left" wrapText="1"/>
    </xf>
    <xf numFmtId="0" fontId="1" fillId="9" borderId="22" xfId="0" applyFont="1" applyFill="1" applyBorder="1" applyAlignment="1">
      <alignment horizontal="left"/>
    </xf>
    <xf numFmtId="49" fontId="1" fillId="9" borderId="13" xfId="0" applyNumberFormat="1" applyFont="1" applyFill="1" applyBorder="1" applyAlignment="1">
      <alignment horizontal="left"/>
    </xf>
    <xf numFmtId="0" fontId="1" fillId="12" borderId="0" xfId="0" applyFont="1" applyFill="1" applyAlignment="1">
      <alignment horizontal="left"/>
    </xf>
    <xf numFmtId="0" fontId="1" fillId="4" borderId="3" xfId="0" applyFont="1" applyFill="1" applyBorder="1" applyAlignment="1"/>
    <xf numFmtId="16" fontId="1" fillId="4" borderId="3" xfId="0" applyNumberFormat="1" applyFont="1" applyFill="1" applyBorder="1" applyAlignment="1">
      <alignment horizontal="left"/>
    </xf>
    <xf numFmtId="0" fontId="1" fillId="12" borderId="3" xfId="0" applyFont="1" applyFill="1" applyBorder="1" applyAlignment="1"/>
    <xf numFmtId="0" fontId="1" fillId="12" borderId="3" xfId="0" applyFont="1" applyFill="1" applyBorder="1" applyAlignment="1">
      <alignment horizontal="left"/>
    </xf>
    <xf numFmtId="16" fontId="1" fillId="12" borderId="3" xfId="0" applyNumberFormat="1" applyFont="1" applyFill="1" applyBorder="1" applyAlignment="1">
      <alignment horizontal="left"/>
    </xf>
    <xf numFmtId="0" fontId="1" fillId="3" borderId="3" xfId="0" applyFont="1" applyFill="1" applyBorder="1" applyAlignment="1"/>
    <xf numFmtId="0" fontId="1" fillId="3" borderId="3" xfId="0" applyFont="1" applyFill="1" applyBorder="1" applyAlignment="1">
      <alignment horizontal="left"/>
    </xf>
    <xf numFmtId="16" fontId="1" fillId="3" borderId="3" xfId="0" applyNumberFormat="1" applyFont="1" applyFill="1" applyBorder="1" applyAlignment="1">
      <alignment horizontal="left"/>
    </xf>
    <xf numFmtId="0" fontId="1" fillId="4" borderId="3" xfId="0" applyFont="1" applyFill="1" applyBorder="1" applyAlignment="1">
      <alignment horizontal="left"/>
    </xf>
    <xf numFmtId="0" fontId="1" fillId="12" borderId="11" xfId="0" applyFont="1" applyFill="1" applyBorder="1" applyAlignment="1"/>
    <xf numFmtId="0" fontId="1" fillId="11" borderId="4" xfId="0" applyFont="1" applyFill="1" applyBorder="1" applyAlignment="1"/>
    <xf numFmtId="0" fontId="1" fillId="11" borderId="3" xfId="0" applyFont="1" applyFill="1" applyBorder="1" applyAlignment="1">
      <alignment horizontal="left"/>
    </xf>
    <xf numFmtId="16" fontId="1" fillId="11" borderId="3" xfId="0" applyNumberFormat="1" applyFont="1" applyFill="1" applyBorder="1" applyAlignment="1">
      <alignment horizontal="left"/>
    </xf>
    <xf numFmtId="0" fontId="1" fillId="4" borderId="8" xfId="0" applyFont="1" applyFill="1" applyBorder="1" applyAlignment="1"/>
    <xf numFmtId="0" fontId="1" fillId="3" borderId="8" xfId="0" applyFont="1" applyFill="1" applyBorder="1" applyAlignment="1"/>
    <xf numFmtId="0" fontId="1" fillId="13" borderId="3" xfId="0" applyFont="1" applyFill="1" applyBorder="1" applyAlignment="1">
      <alignment horizontal="left"/>
    </xf>
    <xf numFmtId="16" fontId="1" fillId="13" borderId="3" xfId="0" applyNumberFormat="1" applyFont="1" applyFill="1" applyBorder="1" applyAlignment="1">
      <alignment horizontal="left"/>
    </xf>
    <xf numFmtId="0" fontId="1" fillId="4" borderId="4" xfId="0" applyFont="1" applyFill="1" applyBorder="1" applyAlignment="1"/>
    <xf numFmtId="0" fontId="1" fillId="0" borderId="4" xfId="0" applyFont="1" applyFill="1" applyBorder="1" applyAlignment="1"/>
    <xf numFmtId="0" fontId="1" fillId="3" borderId="4" xfId="0" applyFont="1" applyFill="1" applyBorder="1" applyAlignment="1"/>
    <xf numFmtId="0" fontId="1" fillId="12" borderId="4" xfId="0" applyFont="1" applyFill="1" applyBorder="1" applyAlignment="1"/>
    <xf numFmtId="0" fontId="1" fillId="4" borderId="0" xfId="0" applyFont="1" applyFill="1" applyAlignment="1">
      <alignment horizontal="left"/>
    </xf>
    <xf numFmtId="0" fontId="1" fillId="11" borderId="3" xfId="0" applyFont="1" applyFill="1" applyBorder="1" applyAlignment="1"/>
    <xf numFmtId="16" fontId="1" fillId="0" borderId="0" xfId="0" applyNumberFormat="1" applyFont="1" applyFill="1" applyBorder="1" applyAlignment="1">
      <alignment horizontal="left"/>
    </xf>
    <xf numFmtId="0" fontId="5" fillId="16" borderId="5" xfId="0" applyFont="1" applyFill="1" applyBorder="1" applyAlignment="1">
      <alignment horizontal="center" vertical="center"/>
    </xf>
    <xf numFmtId="0" fontId="5" fillId="16" borderId="1" xfId="0" applyFont="1" applyFill="1" applyBorder="1" applyAlignment="1">
      <alignment horizontal="center" vertical="center"/>
    </xf>
    <xf numFmtId="0" fontId="5" fillId="3" borderId="3" xfId="0" applyFont="1" applyFill="1" applyBorder="1" applyAlignment="1">
      <alignment horizontal="left" vertical="center" wrapText="1"/>
    </xf>
    <xf numFmtId="0" fontId="5" fillId="5" borderId="10" xfId="0" applyFont="1" applyFill="1" applyBorder="1" applyAlignment="1">
      <alignment horizontal="left" vertical="center" wrapText="1"/>
    </xf>
    <xf numFmtId="0" fontId="11" fillId="5" borderId="15" xfId="0" applyFont="1" applyFill="1" applyBorder="1" applyAlignment="1">
      <alignment horizontal="left"/>
    </xf>
    <xf numFmtId="0" fontId="11" fillId="5" borderId="18" xfId="0" applyFont="1" applyFill="1" applyBorder="1" applyAlignment="1">
      <alignment horizontal="left"/>
    </xf>
    <xf numFmtId="0" fontId="11" fillId="5" borderId="13" xfId="0" applyFont="1" applyFill="1" applyBorder="1" applyAlignment="1">
      <alignment horizontal="left"/>
    </xf>
    <xf numFmtId="0" fontId="12" fillId="6" borderId="19" xfId="0" applyFont="1" applyFill="1" applyBorder="1" applyAlignment="1">
      <alignment horizontal="left" vertical="center" wrapText="1"/>
    </xf>
    <xf numFmtId="0" fontId="12" fillId="6" borderId="0" xfId="0" applyFont="1" applyFill="1" applyBorder="1" applyAlignment="1">
      <alignment horizontal="left" vertical="center" wrapText="1"/>
    </xf>
    <xf numFmtId="0" fontId="5" fillId="7" borderId="18" xfId="0" applyFont="1" applyFill="1" applyBorder="1" applyAlignment="1">
      <alignment horizontal="left" vertical="center" wrapText="1"/>
    </xf>
    <xf numFmtId="0" fontId="11" fillId="7" borderId="18" xfId="0" applyFont="1" applyFill="1" applyBorder="1" applyAlignment="1">
      <alignment horizontal="left"/>
    </xf>
    <xf numFmtId="0" fontId="11" fillId="7" borderId="13" xfId="0" applyFont="1" applyFill="1" applyBorder="1" applyAlignment="1">
      <alignment horizontal="left"/>
    </xf>
    <xf numFmtId="0" fontId="5" fillId="5" borderId="3" xfId="0" applyFont="1" applyFill="1" applyBorder="1" applyAlignment="1">
      <alignment horizontal="left" vertical="center" wrapText="1"/>
    </xf>
    <xf numFmtId="0" fontId="11" fillId="5" borderId="3" xfId="0" applyFont="1" applyFill="1" applyBorder="1" applyAlignment="1">
      <alignment horizontal="left"/>
    </xf>
    <xf numFmtId="0" fontId="12" fillId="6" borderId="3" xfId="0" applyFont="1" applyFill="1" applyBorder="1" applyAlignment="1">
      <alignment horizontal="left" vertical="center" wrapText="1"/>
    </xf>
    <xf numFmtId="0" fontId="1" fillId="9" borderId="21" xfId="0" applyFont="1" applyFill="1" applyBorder="1" applyAlignment="1">
      <alignment horizontal="left" vertical="center"/>
    </xf>
    <xf numFmtId="0" fontId="1" fillId="9" borderId="11" xfId="0" applyFont="1" applyFill="1" applyBorder="1" applyAlignment="1">
      <alignment horizontal="left" vertical="center"/>
    </xf>
    <xf numFmtId="49" fontId="1" fillId="2" borderId="2" xfId="0" applyNumberFormat="1" applyFont="1" applyFill="1" applyBorder="1" applyAlignment="1">
      <alignment horizontal="left" vertical="center"/>
    </xf>
    <xf numFmtId="49" fontId="1" fillId="2" borderId="21" xfId="0" applyNumberFormat="1" applyFont="1" applyFill="1" applyBorder="1" applyAlignment="1">
      <alignment horizontal="left" vertical="center"/>
    </xf>
    <xf numFmtId="49" fontId="1" fillId="2" borderId="11" xfId="0" applyNumberFormat="1" applyFont="1" applyFill="1" applyBorder="1" applyAlignment="1">
      <alignment horizontal="left" vertical="center"/>
    </xf>
    <xf numFmtId="0" fontId="1" fillId="2" borderId="2" xfId="0" applyFont="1" applyFill="1" applyBorder="1" applyAlignment="1">
      <alignment horizontal="left" vertical="center"/>
    </xf>
    <xf numFmtId="0" fontId="1" fillId="2" borderId="21" xfId="0" applyFont="1" applyFill="1" applyBorder="1" applyAlignment="1">
      <alignment horizontal="left" vertical="center"/>
    </xf>
    <xf numFmtId="0" fontId="4" fillId="0" borderId="3" xfId="0" applyFont="1" applyBorder="1" applyAlignment="1">
      <alignment horizontal="center" vertical="center"/>
    </xf>
  </cellXfs>
  <cellStyles count="2">
    <cellStyle name="Normal" xfId="0" builtinId="0"/>
    <cellStyle name="Percent" xfId="1"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tabSelected="1" zoomScale="80" zoomScaleNormal="80" zoomScalePageLayoutView="80" workbookViewId="0">
      <selection activeCell="F10" sqref="F10"/>
    </sheetView>
  </sheetViews>
  <sheetFormatPr defaultColWidth="10.875" defaultRowHeight="15" x14ac:dyDescent="0.25"/>
  <cols>
    <col min="1" max="1" width="13.875" style="2" customWidth="1"/>
    <col min="2" max="2" width="31.875" style="3" customWidth="1"/>
    <col min="3" max="3" width="18.875" style="3" customWidth="1"/>
    <col min="4" max="4" width="20.375" style="3" customWidth="1"/>
    <col min="5" max="5" width="20.875" style="9" customWidth="1"/>
    <col min="6" max="6" width="16.875" style="3" customWidth="1"/>
    <col min="7" max="7" width="32.625" style="3" customWidth="1"/>
    <col min="8" max="8" width="20.375" style="10" customWidth="1"/>
    <col min="9" max="9" width="27.375" style="10" customWidth="1"/>
    <col min="10" max="10" width="16.125" style="3" customWidth="1"/>
    <col min="11" max="11" width="21" style="3" customWidth="1"/>
    <col min="12" max="12" width="12.375" style="3" customWidth="1"/>
    <col min="13" max="16384" width="10.875" style="3"/>
  </cols>
  <sheetData>
    <row r="1" spans="1:12" ht="15.75" x14ac:dyDescent="0.25">
      <c r="A1" s="58" t="s">
        <v>0</v>
      </c>
      <c r="B1" s="58"/>
      <c r="C1" s="111"/>
      <c r="D1" s="112"/>
      <c r="E1" s="113"/>
      <c r="F1" s="112"/>
      <c r="G1" s="112"/>
      <c r="H1" s="114"/>
      <c r="I1" s="114"/>
      <c r="J1" s="112"/>
      <c r="K1" s="112"/>
      <c r="L1" s="112"/>
    </row>
    <row r="2" spans="1:12" s="104" customFormat="1" ht="21" x14ac:dyDescent="0.35">
      <c r="A2" s="103" t="s">
        <v>1</v>
      </c>
      <c r="B2" s="103"/>
      <c r="C2" s="107"/>
      <c r="E2" s="105"/>
      <c r="H2" s="106"/>
      <c r="I2" s="106"/>
    </row>
    <row r="4" spans="1:12" s="16" customFormat="1" ht="31.5" x14ac:dyDescent="0.25">
      <c r="A4" s="14" t="s">
        <v>2</v>
      </c>
      <c r="B4" s="11" t="s">
        <v>3</v>
      </c>
      <c r="C4" s="11" t="s">
        <v>4</v>
      </c>
      <c r="D4" s="11" t="s">
        <v>5</v>
      </c>
      <c r="E4" s="12" t="s">
        <v>6</v>
      </c>
      <c r="F4" s="11" t="s">
        <v>7</v>
      </c>
      <c r="G4" s="11" t="s">
        <v>8</v>
      </c>
      <c r="H4" s="13" t="s">
        <v>9</v>
      </c>
      <c r="I4" s="13" t="s">
        <v>10</v>
      </c>
      <c r="J4" s="65" t="s">
        <v>11</v>
      </c>
      <c r="K4" s="15" t="s">
        <v>12</v>
      </c>
      <c r="L4" s="14" t="s">
        <v>13</v>
      </c>
    </row>
    <row r="5" spans="1:12" ht="30" x14ac:dyDescent="0.25">
      <c r="A5" s="220" t="s">
        <v>14</v>
      </c>
      <c r="B5" s="115" t="s">
        <v>15</v>
      </c>
      <c r="C5" s="116" t="s">
        <v>16</v>
      </c>
      <c r="D5" s="116" t="s">
        <v>17</v>
      </c>
      <c r="E5" s="117" t="s">
        <v>18</v>
      </c>
      <c r="F5" s="116" t="s">
        <v>14</v>
      </c>
      <c r="G5" s="116" t="s">
        <v>19</v>
      </c>
      <c r="H5" s="118" t="s">
        <v>20</v>
      </c>
      <c r="I5" s="118"/>
      <c r="J5" s="119">
        <v>385</v>
      </c>
      <c r="K5" s="120"/>
      <c r="L5" s="119"/>
    </row>
    <row r="6" spans="1:12" ht="30" x14ac:dyDescent="0.25">
      <c r="A6" s="221"/>
      <c r="B6" s="121" t="s">
        <v>21</v>
      </c>
      <c r="C6" s="119" t="s">
        <v>16</v>
      </c>
      <c r="D6" s="119" t="s">
        <v>17</v>
      </c>
      <c r="E6" s="117" t="s">
        <v>22</v>
      </c>
      <c r="F6" s="119" t="s">
        <v>14</v>
      </c>
      <c r="G6" s="119" t="s">
        <v>23</v>
      </c>
      <c r="H6" s="122" t="s">
        <v>20</v>
      </c>
      <c r="I6" s="122"/>
      <c r="J6" s="119">
        <v>706</v>
      </c>
      <c r="K6" s="120"/>
      <c r="L6" s="119"/>
    </row>
    <row r="7" spans="1:12" s="4" customFormat="1" x14ac:dyDescent="0.25">
      <c r="A7" s="59"/>
      <c r="B7" s="123"/>
      <c r="C7" s="111"/>
      <c r="D7" s="111"/>
      <c r="E7" s="124"/>
      <c r="F7" s="111"/>
      <c r="G7" s="111"/>
      <c r="H7" s="125"/>
      <c r="I7" s="125"/>
      <c r="J7" s="111"/>
      <c r="K7" s="111"/>
      <c r="L7" s="111"/>
    </row>
    <row r="8" spans="1:12" ht="75" x14ac:dyDescent="0.25">
      <c r="A8" s="222" t="s">
        <v>24</v>
      </c>
      <c r="B8" s="126" t="s">
        <v>25</v>
      </c>
      <c r="C8" s="127" t="s">
        <v>26</v>
      </c>
      <c r="D8" s="127" t="s">
        <v>27</v>
      </c>
      <c r="E8" s="128" t="s">
        <v>28</v>
      </c>
      <c r="F8" s="127" t="s">
        <v>29</v>
      </c>
      <c r="G8" s="126" t="s">
        <v>30</v>
      </c>
      <c r="H8" s="129" t="s">
        <v>31</v>
      </c>
      <c r="I8" s="129" t="s">
        <v>32</v>
      </c>
      <c r="J8" s="126">
        <v>235</v>
      </c>
      <c r="K8" s="130" t="s">
        <v>33</v>
      </c>
      <c r="L8" s="131">
        <v>42426</v>
      </c>
    </row>
    <row r="9" spans="1:12" x14ac:dyDescent="0.25">
      <c r="A9" s="222"/>
      <c r="B9" s="126" t="s">
        <v>34</v>
      </c>
      <c r="C9" s="127" t="s">
        <v>35</v>
      </c>
      <c r="D9" s="127" t="s">
        <v>27</v>
      </c>
      <c r="E9" s="128" t="s">
        <v>36</v>
      </c>
      <c r="F9" s="127" t="s">
        <v>37</v>
      </c>
      <c r="G9" s="126" t="s">
        <v>38</v>
      </c>
      <c r="H9" s="129" t="s">
        <v>39</v>
      </c>
      <c r="I9" s="129" t="s">
        <v>40</v>
      </c>
      <c r="J9" s="126">
        <v>600</v>
      </c>
      <c r="K9" s="132" t="s">
        <v>40</v>
      </c>
      <c r="L9" s="131">
        <v>42448</v>
      </c>
    </row>
    <row r="10" spans="1:12" ht="72" x14ac:dyDescent="0.25">
      <c r="A10" s="222"/>
      <c r="B10" s="126" t="s">
        <v>41</v>
      </c>
      <c r="C10" s="127" t="s">
        <v>35</v>
      </c>
      <c r="D10" s="127" t="s">
        <v>27</v>
      </c>
      <c r="E10" s="128" t="s">
        <v>42</v>
      </c>
      <c r="F10" s="127" t="s">
        <v>43</v>
      </c>
      <c r="G10" s="126" t="s">
        <v>44</v>
      </c>
      <c r="H10" s="102" t="s">
        <v>45</v>
      </c>
      <c r="I10" s="129" t="s">
        <v>46</v>
      </c>
      <c r="J10" s="126">
        <v>7</v>
      </c>
      <c r="K10" s="132"/>
      <c r="L10" s="131">
        <v>42455</v>
      </c>
    </row>
    <row r="11" spans="1:12" x14ac:dyDescent="0.25">
      <c r="A11" s="222"/>
      <c r="B11" s="119" t="s">
        <v>47</v>
      </c>
      <c r="C11" s="133" t="s">
        <v>48</v>
      </c>
      <c r="D11" s="133" t="s">
        <v>49</v>
      </c>
      <c r="E11" s="117" t="s">
        <v>50</v>
      </c>
      <c r="F11" s="5" t="s">
        <v>51</v>
      </c>
      <c r="G11" s="119" t="s">
        <v>52</v>
      </c>
      <c r="H11" s="122"/>
      <c r="I11" s="122"/>
      <c r="J11" s="119">
        <v>150</v>
      </c>
      <c r="K11" s="120"/>
      <c r="L11" s="134">
        <v>42454</v>
      </c>
    </row>
    <row r="12" spans="1:12" ht="30" x14ac:dyDescent="0.25">
      <c r="A12" s="222"/>
      <c r="B12" s="119" t="s">
        <v>53</v>
      </c>
      <c r="C12" s="133" t="s">
        <v>48</v>
      </c>
      <c r="D12" s="133" t="s">
        <v>48</v>
      </c>
      <c r="E12" s="117" t="s">
        <v>54</v>
      </c>
      <c r="F12" s="133" t="s">
        <v>55</v>
      </c>
      <c r="G12" s="119" t="s">
        <v>56</v>
      </c>
      <c r="H12" s="122" t="s">
        <v>57</v>
      </c>
      <c r="I12" s="122"/>
      <c r="J12" s="119">
        <v>235</v>
      </c>
      <c r="K12" s="120"/>
      <c r="L12" s="134">
        <v>42472</v>
      </c>
    </row>
    <row r="13" spans="1:12" ht="30" x14ac:dyDescent="0.25">
      <c r="A13" s="222"/>
      <c r="B13" s="126" t="s">
        <v>58</v>
      </c>
      <c r="C13" s="127" t="s">
        <v>35</v>
      </c>
      <c r="D13" s="127" t="s">
        <v>59</v>
      </c>
      <c r="E13" s="128" t="s">
        <v>60</v>
      </c>
      <c r="F13" s="127" t="s">
        <v>61</v>
      </c>
      <c r="G13" s="126" t="s">
        <v>62</v>
      </c>
      <c r="H13" s="129" t="s">
        <v>63</v>
      </c>
      <c r="I13" s="129" t="s">
        <v>64</v>
      </c>
      <c r="J13" s="126">
        <v>765</v>
      </c>
      <c r="K13" s="132"/>
      <c r="L13" s="131">
        <v>42473</v>
      </c>
    </row>
    <row r="14" spans="1:12" x14ac:dyDescent="0.25">
      <c r="A14" s="222"/>
      <c r="B14" s="126" t="s">
        <v>65</v>
      </c>
      <c r="C14" s="127" t="s">
        <v>35</v>
      </c>
      <c r="D14" s="127" t="s">
        <v>27</v>
      </c>
      <c r="E14" s="128" t="s">
        <v>66</v>
      </c>
      <c r="F14" s="127" t="s">
        <v>67</v>
      </c>
      <c r="G14" s="126" t="s">
        <v>68</v>
      </c>
      <c r="H14" s="129" t="s">
        <v>69</v>
      </c>
      <c r="I14" s="129" t="s">
        <v>70</v>
      </c>
      <c r="J14" s="126">
        <v>59</v>
      </c>
      <c r="K14" s="132"/>
      <c r="L14" s="131">
        <v>42478</v>
      </c>
    </row>
    <row r="15" spans="1:12" x14ac:dyDescent="0.25">
      <c r="A15" s="222"/>
      <c r="B15" s="135" t="s">
        <v>71</v>
      </c>
      <c r="C15" s="136" t="s">
        <v>72</v>
      </c>
      <c r="D15" s="136" t="s">
        <v>27</v>
      </c>
      <c r="E15" s="137" t="s">
        <v>73</v>
      </c>
      <c r="F15" s="136" t="s">
        <v>74</v>
      </c>
      <c r="G15" s="135" t="s">
        <v>30</v>
      </c>
      <c r="H15" s="138" t="s">
        <v>31</v>
      </c>
      <c r="I15" s="138" t="s">
        <v>75</v>
      </c>
      <c r="J15" s="135">
        <v>176</v>
      </c>
      <c r="K15" s="139"/>
      <c r="L15" s="131">
        <v>42487</v>
      </c>
    </row>
    <row r="16" spans="1:12" s="4" customFormat="1" x14ac:dyDescent="0.25">
      <c r="A16" s="60"/>
      <c r="B16" s="140"/>
      <c r="C16" s="141"/>
      <c r="D16" s="141"/>
      <c r="E16" s="142"/>
      <c r="F16" s="141"/>
      <c r="G16" s="140"/>
      <c r="H16" s="143"/>
      <c r="I16" s="143"/>
      <c r="J16" s="140"/>
      <c r="K16" s="140"/>
      <c r="L16" s="119"/>
    </row>
    <row r="17" spans="1:12" x14ac:dyDescent="0.25">
      <c r="A17" s="223" t="s">
        <v>76</v>
      </c>
      <c r="B17" s="144" t="s">
        <v>77</v>
      </c>
      <c r="C17" s="145" t="s">
        <v>35</v>
      </c>
      <c r="D17" s="146" t="s">
        <v>27</v>
      </c>
      <c r="E17" s="147" t="s">
        <v>78</v>
      </c>
      <c r="F17" s="98" t="s">
        <v>79</v>
      </c>
      <c r="G17" s="148" t="s">
        <v>80</v>
      </c>
      <c r="H17" s="149"/>
      <c r="I17" s="149"/>
      <c r="J17" s="150"/>
      <c r="K17" s="151"/>
      <c r="L17" s="126"/>
    </row>
    <row r="18" spans="1:12" x14ac:dyDescent="0.25">
      <c r="A18" s="224"/>
      <c r="B18" s="152" t="s">
        <v>81</v>
      </c>
      <c r="C18" s="153" t="s">
        <v>35</v>
      </c>
      <c r="D18" s="154" t="s">
        <v>82</v>
      </c>
      <c r="E18" s="128" t="s">
        <v>83</v>
      </c>
      <c r="F18" s="99" t="s">
        <v>84</v>
      </c>
      <c r="G18" s="155" t="s">
        <v>85</v>
      </c>
      <c r="H18" s="129"/>
      <c r="I18" s="129"/>
      <c r="J18" s="126"/>
      <c r="K18" s="132"/>
      <c r="L18" s="126"/>
    </row>
    <row r="19" spans="1:12" x14ac:dyDescent="0.25">
      <c r="A19" s="224"/>
      <c r="B19" s="152" t="s">
        <v>86</v>
      </c>
      <c r="C19" s="153" t="s">
        <v>35</v>
      </c>
      <c r="D19" s="154" t="s">
        <v>82</v>
      </c>
      <c r="E19" s="128" t="s">
        <v>87</v>
      </c>
      <c r="F19" s="154" t="s">
        <v>84</v>
      </c>
      <c r="G19" s="155" t="s">
        <v>88</v>
      </c>
      <c r="H19" s="129"/>
      <c r="I19" s="129"/>
      <c r="J19" s="126"/>
      <c r="K19" s="132"/>
      <c r="L19" s="126"/>
    </row>
    <row r="20" spans="1:12" x14ac:dyDescent="0.25">
      <c r="A20" s="224"/>
      <c r="B20" s="152" t="s">
        <v>89</v>
      </c>
      <c r="C20" s="153" t="s">
        <v>35</v>
      </c>
      <c r="D20" s="154" t="s">
        <v>27</v>
      </c>
      <c r="E20" s="128" t="s">
        <v>90</v>
      </c>
      <c r="F20" s="154" t="s">
        <v>91</v>
      </c>
      <c r="G20" s="155" t="s">
        <v>92</v>
      </c>
      <c r="H20" s="129"/>
      <c r="I20" s="129"/>
      <c r="J20" s="126"/>
      <c r="K20" s="132"/>
      <c r="L20" s="126"/>
    </row>
    <row r="21" spans="1:12" x14ac:dyDescent="0.25">
      <c r="A21" s="224"/>
      <c r="B21" s="156" t="s">
        <v>93</v>
      </c>
      <c r="C21" s="157" t="s">
        <v>48</v>
      </c>
      <c r="D21" s="158" t="s">
        <v>94</v>
      </c>
      <c r="E21" s="159" t="s">
        <v>95</v>
      </c>
      <c r="F21" s="158" t="s">
        <v>96</v>
      </c>
      <c r="G21" s="160" t="s">
        <v>97</v>
      </c>
      <c r="H21" s="118"/>
      <c r="I21" s="118"/>
      <c r="J21" s="116"/>
      <c r="K21" s="161"/>
      <c r="L21" s="134">
        <v>42568</v>
      </c>
    </row>
    <row r="22" spans="1:12" x14ac:dyDescent="0.25">
      <c r="A22" s="225"/>
      <c r="B22" s="119" t="s">
        <v>98</v>
      </c>
      <c r="C22" s="133" t="s">
        <v>48</v>
      </c>
      <c r="D22" s="133" t="s">
        <v>48</v>
      </c>
      <c r="E22" s="117" t="s">
        <v>99</v>
      </c>
      <c r="F22" s="6" t="s">
        <v>100</v>
      </c>
      <c r="G22" s="119" t="s">
        <v>48</v>
      </c>
      <c r="H22" s="122"/>
      <c r="I22" s="122"/>
      <c r="J22" s="119"/>
      <c r="K22" s="120"/>
      <c r="L22" s="134">
        <v>42592</v>
      </c>
    </row>
    <row r="23" spans="1:12" x14ac:dyDescent="0.25">
      <c r="A23" s="226"/>
      <c r="B23" s="119" t="s">
        <v>101</v>
      </c>
      <c r="C23" s="133" t="s">
        <v>40</v>
      </c>
      <c r="D23" s="133" t="s">
        <v>102</v>
      </c>
      <c r="E23" s="117" t="s">
        <v>103</v>
      </c>
      <c r="F23" s="6" t="s">
        <v>100</v>
      </c>
      <c r="G23" s="119" t="s">
        <v>104</v>
      </c>
      <c r="H23" s="122"/>
      <c r="I23" s="122"/>
      <c r="J23" s="119"/>
      <c r="K23" s="120"/>
      <c r="L23" s="119"/>
    </row>
    <row r="24" spans="1:12" s="4" customFormat="1" x14ac:dyDescent="0.25">
      <c r="A24" s="61"/>
      <c r="B24" s="111"/>
      <c r="C24" s="162"/>
      <c r="D24" s="162"/>
      <c r="E24" s="124"/>
      <c r="F24" s="7"/>
      <c r="G24" s="111"/>
      <c r="H24" s="125"/>
      <c r="I24" s="125"/>
      <c r="J24" s="111"/>
      <c r="K24" s="111"/>
      <c r="L24" s="119"/>
    </row>
    <row r="25" spans="1:12" x14ac:dyDescent="0.25">
      <c r="A25" s="227" t="s">
        <v>105</v>
      </c>
      <c r="B25" s="119" t="s">
        <v>106</v>
      </c>
      <c r="C25" s="133" t="s">
        <v>48</v>
      </c>
      <c r="D25" s="133" t="s">
        <v>94</v>
      </c>
      <c r="E25" s="117" t="s">
        <v>107</v>
      </c>
      <c r="F25" s="6" t="s">
        <v>100</v>
      </c>
      <c r="G25" s="119" t="s">
        <v>97</v>
      </c>
      <c r="H25" s="122"/>
      <c r="I25" s="122"/>
      <c r="J25" s="119"/>
      <c r="K25" s="120"/>
      <c r="L25" s="134">
        <v>42592</v>
      </c>
    </row>
    <row r="26" spans="1:12" x14ac:dyDescent="0.25">
      <c r="A26" s="228"/>
      <c r="B26" s="119" t="s">
        <v>108</v>
      </c>
      <c r="C26" s="133" t="s">
        <v>40</v>
      </c>
      <c r="D26" s="133" t="s">
        <v>109</v>
      </c>
      <c r="E26" s="117" t="s">
        <v>110</v>
      </c>
      <c r="F26" s="5" t="s">
        <v>111</v>
      </c>
      <c r="G26" s="119" t="s">
        <v>112</v>
      </c>
      <c r="H26" s="122"/>
      <c r="I26" s="122"/>
      <c r="J26" s="119"/>
      <c r="K26" s="120"/>
      <c r="L26" s="119"/>
    </row>
    <row r="27" spans="1:12" x14ac:dyDescent="0.25">
      <c r="A27" s="228"/>
      <c r="B27" s="126" t="s">
        <v>113</v>
      </c>
      <c r="C27" s="126" t="s">
        <v>114</v>
      </c>
      <c r="D27" s="126" t="s">
        <v>115</v>
      </c>
      <c r="E27" s="128" t="s">
        <v>116</v>
      </c>
      <c r="F27" s="97" t="s">
        <v>117</v>
      </c>
      <c r="G27" s="127" t="s">
        <v>48</v>
      </c>
      <c r="H27" s="129"/>
      <c r="I27" s="129"/>
      <c r="J27" s="126"/>
      <c r="K27" s="132"/>
      <c r="L27" s="126"/>
    </row>
    <row r="28" spans="1:12" x14ac:dyDescent="0.25">
      <c r="A28" s="228"/>
      <c r="B28" s="135" t="s">
        <v>118</v>
      </c>
      <c r="C28" s="126" t="s">
        <v>26</v>
      </c>
      <c r="D28" s="126" t="s">
        <v>27</v>
      </c>
      <c r="E28" s="137" t="s">
        <v>119</v>
      </c>
      <c r="F28" s="96" t="s">
        <v>120</v>
      </c>
      <c r="G28" s="135" t="s">
        <v>121</v>
      </c>
      <c r="H28" s="138"/>
      <c r="I28" s="138"/>
      <c r="J28" s="135"/>
      <c r="K28" s="139"/>
      <c r="L28" s="126"/>
    </row>
    <row r="29" spans="1:12" x14ac:dyDescent="0.25">
      <c r="A29" s="62"/>
      <c r="B29" s="140"/>
      <c r="C29" s="140"/>
      <c r="D29" s="140"/>
      <c r="E29" s="142"/>
      <c r="F29" s="8"/>
      <c r="G29" s="141"/>
      <c r="H29" s="143"/>
      <c r="I29" s="143"/>
      <c r="J29" s="140"/>
      <c r="K29" s="140"/>
      <c r="L29" s="119"/>
    </row>
    <row r="30" spans="1:12" x14ac:dyDescent="0.25">
      <c r="A30" s="229" t="s">
        <v>122</v>
      </c>
      <c r="B30" s="150" t="s">
        <v>123</v>
      </c>
      <c r="C30" s="163" t="s">
        <v>35</v>
      </c>
      <c r="D30" s="163" t="s">
        <v>82</v>
      </c>
      <c r="E30" s="147" t="s">
        <v>124</v>
      </c>
      <c r="F30" s="163" t="s">
        <v>125</v>
      </c>
      <c r="G30" s="163" t="s">
        <v>126</v>
      </c>
      <c r="H30" s="149"/>
      <c r="I30" s="149"/>
      <c r="J30" s="150"/>
      <c r="K30" s="151"/>
      <c r="L30" s="126"/>
    </row>
    <row r="31" spans="1:12" x14ac:dyDescent="0.25">
      <c r="A31" s="230"/>
      <c r="B31" s="126" t="s">
        <v>127</v>
      </c>
      <c r="C31" s="127" t="s">
        <v>35</v>
      </c>
      <c r="D31" s="127" t="s">
        <v>128</v>
      </c>
      <c r="E31" s="128" t="s">
        <v>129</v>
      </c>
      <c r="F31" s="100" t="s">
        <v>130</v>
      </c>
      <c r="G31" s="127" t="s">
        <v>131</v>
      </c>
      <c r="H31" s="129"/>
      <c r="I31" s="129"/>
      <c r="J31" s="126"/>
      <c r="K31" s="132"/>
      <c r="L31" s="126"/>
    </row>
    <row r="32" spans="1:12" x14ac:dyDescent="0.25">
      <c r="A32" s="230"/>
      <c r="B32" s="119" t="s">
        <v>132</v>
      </c>
      <c r="C32" s="133" t="s">
        <v>48</v>
      </c>
      <c r="D32" s="133" t="s">
        <v>48</v>
      </c>
      <c r="E32" s="117" t="s">
        <v>133</v>
      </c>
      <c r="F32" s="133" t="s">
        <v>134</v>
      </c>
      <c r="G32" s="133" t="s">
        <v>48</v>
      </c>
      <c r="H32" s="122"/>
      <c r="I32" s="122"/>
      <c r="J32" s="119"/>
      <c r="K32" s="120"/>
      <c r="L32" s="134">
        <v>42705</v>
      </c>
    </row>
    <row r="33" spans="1:12" x14ac:dyDescent="0.25">
      <c r="A33" s="230"/>
      <c r="B33" s="126" t="s">
        <v>135</v>
      </c>
      <c r="C33" s="127" t="s">
        <v>40</v>
      </c>
      <c r="D33" s="127" t="s">
        <v>27</v>
      </c>
      <c r="E33" s="128" t="s">
        <v>136</v>
      </c>
      <c r="F33" s="127" t="s">
        <v>137</v>
      </c>
      <c r="G33" s="127" t="s">
        <v>48</v>
      </c>
      <c r="H33" s="129"/>
      <c r="I33" s="129"/>
      <c r="J33" s="126"/>
      <c r="K33" s="132"/>
      <c r="L33" s="126"/>
    </row>
    <row r="34" spans="1:12" x14ac:dyDescent="0.25">
      <c r="A34" s="231"/>
      <c r="B34" s="126" t="s">
        <v>138</v>
      </c>
      <c r="C34" s="127" t="s">
        <v>35</v>
      </c>
      <c r="D34" s="127" t="s">
        <v>139</v>
      </c>
      <c r="E34" s="128" t="s">
        <v>140</v>
      </c>
      <c r="F34" s="127" t="s">
        <v>141</v>
      </c>
      <c r="G34" s="127" t="s">
        <v>142</v>
      </c>
      <c r="H34" s="129"/>
      <c r="I34" s="129"/>
      <c r="J34" s="126"/>
      <c r="K34" s="132"/>
      <c r="L34" s="126"/>
    </row>
    <row r="36" spans="1:12" ht="72" x14ac:dyDescent="0.25">
      <c r="A36" s="63">
        <v>2018</v>
      </c>
      <c r="B36" s="126" t="s">
        <v>143</v>
      </c>
      <c r="C36" s="126" t="s">
        <v>48</v>
      </c>
      <c r="D36" s="126" t="s">
        <v>48</v>
      </c>
      <c r="E36" s="128" t="s">
        <v>144</v>
      </c>
      <c r="F36" s="126" t="s">
        <v>145</v>
      </c>
      <c r="G36" s="126" t="s">
        <v>146</v>
      </c>
      <c r="H36" s="101" t="s">
        <v>45</v>
      </c>
      <c r="I36" s="129"/>
      <c r="J36" s="126"/>
      <c r="K36" s="126"/>
      <c r="L36" s="131">
        <v>42455</v>
      </c>
    </row>
  </sheetData>
  <mergeCells count="5">
    <mergeCell ref="A5:A6"/>
    <mergeCell ref="A8:A15"/>
    <mergeCell ref="A17:A23"/>
    <mergeCell ref="A25:A28"/>
    <mergeCell ref="A30:A3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topLeftCell="A2" workbookViewId="0">
      <selection activeCell="A26" sqref="A26"/>
    </sheetView>
  </sheetViews>
  <sheetFormatPr defaultColWidth="11" defaultRowHeight="15.75" x14ac:dyDescent="0.25"/>
  <cols>
    <col min="2" max="2" width="36" customWidth="1"/>
    <col min="3" max="3" width="22" customWidth="1"/>
    <col min="4" max="4" width="21" style="66" customWidth="1"/>
    <col min="5" max="5" width="14.125" customWidth="1"/>
    <col min="6" max="6" width="14.5" style="66" customWidth="1"/>
    <col min="7" max="7" width="15" style="66" customWidth="1"/>
    <col min="8" max="8" width="49.375" style="66" customWidth="1"/>
  </cols>
  <sheetData>
    <row r="1" spans="1:8" x14ac:dyDescent="0.25">
      <c r="A1" t="s">
        <v>147</v>
      </c>
    </row>
    <row r="4" spans="1:8" s="66" customFormat="1" ht="38.1" customHeight="1" x14ac:dyDescent="0.25">
      <c r="A4" s="14" t="s">
        <v>2</v>
      </c>
      <c r="B4" s="11" t="s">
        <v>3</v>
      </c>
      <c r="C4" s="12" t="s">
        <v>6</v>
      </c>
      <c r="D4" s="13" t="s">
        <v>148</v>
      </c>
      <c r="E4" s="13" t="s">
        <v>4</v>
      </c>
      <c r="F4" s="13" t="s">
        <v>149</v>
      </c>
      <c r="G4" s="13" t="s">
        <v>150</v>
      </c>
      <c r="H4" s="13" t="s">
        <v>151</v>
      </c>
    </row>
    <row r="5" spans="1:8" ht="30" x14ac:dyDescent="0.25">
      <c r="A5" s="222" t="s">
        <v>24</v>
      </c>
      <c r="B5" s="126" t="s">
        <v>25</v>
      </c>
      <c r="C5" s="128" t="s">
        <v>28</v>
      </c>
      <c r="D5" s="127" t="s">
        <v>27</v>
      </c>
      <c r="E5" s="127" t="s">
        <v>26</v>
      </c>
      <c r="F5" s="127" t="s">
        <v>26</v>
      </c>
      <c r="G5" s="127"/>
      <c r="H5" s="164" t="s">
        <v>152</v>
      </c>
    </row>
    <row r="6" spans="1:8" ht="47.1" customHeight="1" x14ac:dyDescent="0.25">
      <c r="A6" s="222"/>
      <c r="B6" s="126" t="s">
        <v>34</v>
      </c>
      <c r="C6" s="128" t="s">
        <v>36</v>
      </c>
      <c r="D6" s="127" t="s">
        <v>27</v>
      </c>
      <c r="E6" s="127" t="s">
        <v>35</v>
      </c>
      <c r="F6" s="127" t="s">
        <v>153</v>
      </c>
      <c r="G6" s="127" t="s">
        <v>85</v>
      </c>
      <c r="H6" s="164" t="s">
        <v>154</v>
      </c>
    </row>
    <row r="7" spans="1:8" ht="45" x14ac:dyDescent="0.25">
      <c r="A7" s="222"/>
      <c r="B7" s="126" t="s">
        <v>41</v>
      </c>
      <c r="C7" s="128" t="s">
        <v>42</v>
      </c>
      <c r="D7" s="127" t="s">
        <v>27</v>
      </c>
      <c r="E7" s="127" t="s">
        <v>35</v>
      </c>
      <c r="F7" s="127" t="s">
        <v>17</v>
      </c>
      <c r="G7" s="127" t="s">
        <v>155</v>
      </c>
      <c r="H7" s="164" t="s">
        <v>156</v>
      </c>
    </row>
    <row r="8" spans="1:8" ht="60" x14ac:dyDescent="0.25">
      <c r="A8" s="222"/>
      <c r="B8" s="165" t="s">
        <v>53</v>
      </c>
      <c r="C8" s="166" t="s">
        <v>54</v>
      </c>
      <c r="D8" s="167" t="s">
        <v>48</v>
      </c>
      <c r="E8" s="167" t="s">
        <v>48</v>
      </c>
      <c r="F8" s="167" t="s">
        <v>48</v>
      </c>
      <c r="G8" s="167" t="s">
        <v>157</v>
      </c>
      <c r="H8" s="108" t="s">
        <v>158</v>
      </c>
    </row>
    <row r="9" spans="1:8" ht="30" x14ac:dyDescent="0.25">
      <c r="A9" s="222"/>
      <c r="B9" s="126" t="s">
        <v>58</v>
      </c>
      <c r="C9" s="128" t="s">
        <v>60</v>
      </c>
      <c r="D9" s="127" t="s">
        <v>59</v>
      </c>
      <c r="E9" s="127" t="s">
        <v>35</v>
      </c>
      <c r="F9" s="127" t="s">
        <v>157</v>
      </c>
      <c r="G9" s="127"/>
      <c r="H9" s="164" t="s">
        <v>159</v>
      </c>
    </row>
    <row r="10" spans="1:8" ht="30" x14ac:dyDescent="0.25">
      <c r="A10" s="222"/>
      <c r="B10" s="126" t="s">
        <v>65</v>
      </c>
      <c r="C10" s="128" t="s">
        <v>66</v>
      </c>
      <c r="D10" s="127" t="s">
        <v>27</v>
      </c>
      <c r="E10" s="127" t="s">
        <v>35</v>
      </c>
      <c r="F10" s="127" t="s">
        <v>160</v>
      </c>
      <c r="G10" s="127"/>
      <c r="H10" s="164" t="s">
        <v>161</v>
      </c>
    </row>
    <row r="11" spans="1:8" ht="30" x14ac:dyDescent="0.25">
      <c r="A11" s="222"/>
      <c r="B11" s="135" t="s">
        <v>71</v>
      </c>
      <c r="C11" s="137" t="s">
        <v>73</v>
      </c>
      <c r="D11" s="136" t="s">
        <v>27</v>
      </c>
      <c r="E11" s="136" t="s">
        <v>72</v>
      </c>
      <c r="F11" s="136" t="s">
        <v>26</v>
      </c>
      <c r="G11" s="136"/>
      <c r="H11" s="164" t="s">
        <v>152</v>
      </c>
    </row>
    <row r="12" spans="1:8" x14ac:dyDescent="0.25">
      <c r="A12" s="60"/>
      <c r="B12" s="140"/>
      <c r="C12" s="142"/>
      <c r="D12" s="141"/>
      <c r="E12" s="141"/>
      <c r="F12" s="141"/>
      <c r="G12" s="141"/>
      <c r="H12" s="168"/>
    </row>
    <row r="13" spans="1:8" ht="45" x14ac:dyDescent="0.25">
      <c r="A13" s="232" t="s">
        <v>76</v>
      </c>
      <c r="B13" s="169" t="s">
        <v>77</v>
      </c>
      <c r="C13" s="147" t="s">
        <v>78</v>
      </c>
      <c r="D13" s="145" t="s">
        <v>27</v>
      </c>
      <c r="E13" s="145" t="s">
        <v>35</v>
      </c>
      <c r="F13" s="127" t="s">
        <v>162</v>
      </c>
      <c r="G13" s="127" t="s">
        <v>48</v>
      </c>
      <c r="H13" s="164" t="s">
        <v>163</v>
      </c>
    </row>
    <row r="14" spans="1:8" ht="45" x14ac:dyDescent="0.25">
      <c r="A14" s="233"/>
      <c r="B14" s="170" t="s">
        <v>81</v>
      </c>
      <c r="C14" s="128" t="s">
        <v>83</v>
      </c>
      <c r="D14" s="153" t="s">
        <v>82</v>
      </c>
      <c r="E14" s="153" t="s">
        <v>35</v>
      </c>
      <c r="F14" s="127" t="s">
        <v>85</v>
      </c>
      <c r="G14" s="127"/>
      <c r="H14" s="164" t="s">
        <v>164</v>
      </c>
    </row>
    <row r="15" spans="1:8" ht="45" x14ac:dyDescent="0.25">
      <c r="A15" s="233"/>
      <c r="B15" s="170" t="s">
        <v>86</v>
      </c>
      <c r="C15" s="128" t="s">
        <v>87</v>
      </c>
      <c r="D15" s="153" t="s">
        <v>82</v>
      </c>
      <c r="E15" s="153" t="s">
        <v>35</v>
      </c>
      <c r="F15" s="127" t="s">
        <v>17</v>
      </c>
      <c r="G15" s="127" t="s">
        <v>48</v>
      </c>
      <c r="H15" s="164" t="s">
        <v>156</v>
      </c>
    </row>
    <row r="16" spans="1:8" ht="30" x14ac:dyDescent="0.25">
      <c r="A16" s="233"/>
      <c r="B16" s="170" t="s">
        <v>89</v>
      </c>
      <c r="C16" s="128" t="s">
        <v>90</v>
      </c>
      <c r="D16" s="153" t="s">
        <v>27</v>
      </c>
      <c r="E16" s="153" t="s">
        <v>35</v>
      </c>
      <c r="F16" s="127" t="s">
        <v>92</v>
      </c>
      <c r="G16" s="127"/>
      <c r="H16" s="164" t="s">
        <v>165</v>
      </c>
    </row>
    <row r="17" spans="1:8" x14ac:dyDescent="0.25">
      <c r="A17" s="61"/>
      <c r="B17" s="111"/>
      <c r="C17" s="124"/>
      <c r="D17" s="162"/>
      <c r="E17" s="162"/>
      <c r="F17" s="162"/>
      <c r="G17" s="162"/>
      <c r="H17" s="171"/>
    </row>
    <row r="18" spans="1:8" ht="30" x14ac:dyDescent="0.25">
      <c r="A18" s="234" t="s">
        <v>166</v>
      </c>
      <c r="B18" s="126" t="s">
        <v>113</v>
      </c>
      <c r="C18" s="128" t="s">
        <v>116</v>
      </c>
      <c r="D18" s="126" t="s">
        <v>115</v>
      </c>
      <c r="E18" s="126" t="s">
        <v>114</v>
      </c>
      <c r="F18" s="126" t="s">
        <v>48</v>
      </c>
      <c r="G18" s="126" t="s">
        <v>167</v>
      </c>
      <c r="H18" s="129" t="s">
        <v>168</v>
      </c>
    </row>
    <row r="19" spans="1:8" x14ac:dyDescent="0.25">
      <c r="A19" s="234"/>
      <c r="B19" s="135" t="s">
        <v>118</v>
      </c>
      <c r="C19" s="137" t="s">
        <v>119</v>
      </c>
      <c r="D19" s="126" t="s">
        <v>27</v>
      </c>
      <c r="E19" s="126" t="s">
        <v>26</v>
      </c>
      <c r="F19" s="135" t="s">
        <v>26</v>
      </c>
      <c r="G19" s="135"/>
      <c r="H19" s="138" t="s">
        <v>169</v>
      </c>
    </row>
    <row r="20" spans="1:8" x14ac:dyDescent="0.25">
      <c r="A20" s="62"/>
      <c r="B20" s="140"/>
      <c r="C20" s="142"/>
      <c r="D20" s="140"/>
      <c r="E20" s="140"/>
      <c r="F20" s="140"/>
      <c r="G20" s="140"/>
      <c r="H20" s="143"/>
    </row>
    <row r="21" spans="1:8" ht="45" x14ac:dyDescent="0.25">
      <c r="A21" s="229" t="s">
        <v>122</v>
      </c>
      <c r="B21" s="150" t="s">
        <v>123</v>
      </c>
      <c r="C21" s="147" t="s">
        <v>124</v>
      </c>
      <c r="D21" s="163" t="s">
        <v>82</v>
      </c>
      <c r="E21" s="163" t="s">
        <v>35</v>
      </c>
      <c r="F21" s="163" t="s">
        <v>160</v>
      </c>
      <c r="G21" s="163" t="s">
        <v>48</v>
      </c>
      <c r="H21" s="172" t="s">
        <v>170</v>
      </c>
    </row>
    <row r="22" spans="1:8" ht="45" x14ac:dyDescent="0.25">
      <c r="A22" s="230"/>
      <c r="B22" s="126" t="s">
        <v>127</v>
      </c>
      <c r="C22" s="128" t="s">
        <v>129</v>
      </c>
      <c r="D22" s="127" t="s">
        <v>128</v>
      </c>
      <c r="E22" s="127" t="s">
        <v>35</v>
      </c>
      <c r="F22" s="127" t="s">
        <v>85</v>
      </c>
      <c r="G22" s="127"/>
      <c r="H22" s="164" t="s">
        <v>171</v>
      </c>
    </row>
    <row r="23" spans="1:8" ht="30" x14ac:dyDescent="0.25">
      <c r="A23" s="230"/>
      <c r="B23" s="126" t="s">
        <v>135</v>
      </c>
      <c r="C23" s="128" t="s">
        <v>136</v>
      </c>
      <c r="D23" s="127" t="s">
        <v>27</v>
      </c>
      <c r="E23" s="127" t="s">
        <v>40</v>
      </c>
      <c r="F23" s="127" t="s">
        <v>48</v>
      </c>
      <c r="G23" s="127"/>
      <c r="H23" s="164" t="s">
        <v>172</v>
      </c>
    </row>
    <row r="24" spans="1:8" x14ac:dyDescent="0.25">
      <c r="A24" s="231"/>
      <c r="B24" s="126" t="s">
        <v>138</v>
      </c>
      <c r="C24" s="128" t="s">
        <v>140</v>
      </c>
      <c r="D24" s="127" t="s">
        <v>139</v>
      </c>
      <c r="E24" s="127" t="s">
        <v>35</v>
      </c>
      <c r="F24" s="127" t="s">
        <v>173</v>
      </c>
      <c r="G24" s="127"/>
      <c r="H24" s="164" t="s">
        <v>174</v>
      </c>
    </row>
    <row r="25" spans="1:8" x14ac:dyDescent="0.25">
      <c r="A25" s="2"/>
      <c r="B25" s="112"/>
      <c r="C25" s="113"/>
      <c r="D25" s="112"/>
      <c r="E25" s="112"/>
      <c r="F25" s="112"/>
      <c r="G25" s="112"/>
      <c r="H25" s="114"/>
    </row>
    <row r="26" spans="1:8" ht="90" x14ac:dyDescent="0.25">
      <c r="A26" s="109">
        <v>2018</v>
      </c>
      <c r="B26" s="126" t="s">
        <v>143</v>
      </c>
      <c r="C26" s="128" t="s">
        <v>144</v>
      </c>
      <c r="D26" s="126" t="s">
        <v>48</v>
      </c>
      <c r="E26" s="126" t="s">
        <v>48</v>
      </c>
      <c r="F26" s="126" t="s">
        <v>155</v>
      </c>
      <c r="G26" s="126"/>
      <c r="H26" s="129" t="s">
        <v>175</v>
      </c>
    </row>
  </sheetData>
  <mergeCells count="4">
    <mergeCell ref="A21:A24"/>
    <mergeCell ref="A5:A11"/>
    <mergeCell ref="A13:A16"/>
    <mergeCell ref="A18:A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pane ySplit="1" topLeftCell="A2" activePane="bottomLeft" state="frozen"/>
      <selection pane="bottomLeft" activeCell="G25" sqref="G25"/>
    </sheetView>
  </sheetViews>
  <sheetFormatPr defaultColWidth="28.375" defaultRowHeight="26.1" customHeight="1" x14ac:dyDescent="0.25"/>
  <cols>
    <col min="2" max="2" width="35.625" customWidth="1"/>
    <col min="3" max="3" width="15" customWidth="1"/>
    <col min="4" max="4" width="21.625" customWidth="1"/>
    <col min="5" max="5" width="20.125" customWidth="1"/>
    <col min="6" max="6" width="20" customWidth="1"/>
    <col min="7" max="7" width="74.375" style="66" customWidth="1"/>
  </cols>
  <sheetData>
    <row r="1" spans="1:7" ht="35.1" customHeight="1" x14ac:dyDescent="0.25">
      <c r="A1" s="13" t="s">
        <v>149</v>
      </c>
      <c r="B1" s="11" t="s">
        <v>3</v>
      </c>
      <c r="C1" s="13" t="s">
        <v>150</v>
      </c>
      <c r="D1" s="12" t="s">
        <v>6</v>
      </c>
      <c r="E1" s="13" t="s">
        <v>148</v>
      </c>
      <c r="F1" s="13" t="s">
        <v>4</v>
      </c>
      <c r="G1" s="13" t="s">
        <v>151</v>
      </c>
    </row>
    <row r="2" spans="1:7" ht="26.1" customHeight="1" x14ac:dyDescent="0.25">
      <c r="A2" s="237" t="s">
        <v>26</v>
      </c>
      <c r="B2" s="126" t="s">
        <v>25</v>
      </c>
      <c r="C2" s="127"/>
      <c r="D2" s="128" t="s">
        <v>28</v>
      </c>
      <c r="E2" s="127" t="s">
        <v>27</v>
      </c>
      <c r="F2" s="127" t="s">
        <v>26</v>
      </c>
      <c r="G2" s="164" t="s">
        <v>152</v>
      </c>
    </row>
    <row r="3" spans="1:7" ht="26.1" customHeight="1" x14ac:dyDescent="0.25">
      <c r="A3" s="238"/>
      <c r="B3" s="135" t="s">
        <v>71</v>
      </c>
      <c r="C3" s="136"/>
      <c r="D3" s="137" t="s">
        <v>73</v>
      </c>
      <c r="E3" s="136" t="s">
        <v>27</v>
      </c>
      <c r="F3" s="136" t="s">
        <v>72</v>
      </c>
      <c r="G3" s="164" t="s">
        <v>152</v>
      </c>
    </row>
    <row r="4" spans="1:7" ht="26.1" customHeight="1" x14ac:dyDescent="0.25">
      <c r="A4" s="239"/>
      <c r="B4" s="135" t="s">
        <v>118</v>
      </c>
      <c r="C4" s="135"/>
      <c r="D4" s="137" t="s">
        <v>119</v>
      </c>
      <c r="E4" s="126" t="s">
        <v>27</v>
      </c>
      <c r="F4" s="126" t="s">
        <v>26</v>
      </c>
      <c r="G4" s="138" t="s">
        <v>169</v>
      </c>
    </row>
    <row r="5" spans="1:7" ht="20.100000000000001" customHeight="1" x14ac:dyDescent="0.25">
      <c r="A5" s="116"/>
      <c r="B5" s="116"/>
      <c r="C5" s="116"/>
      <c r="D5" s="159"/>
      <c r="E5" s="119"/>
      <c r="F5" s="119"/>
      <c r="G5" s="118"/>
    </row>
    <row r="6" spans="1:7" ht="56.1" customHeight="1" x14ac:dyDescent="0.25">
      <c r="A6" s="173" t="s">
        <v>153</v>
      </c>
      <c r="B6" s="174" t="s">
        <v>34</v>
      </c>
      <c r="C6" s="173" t="s">
        <v>85</v>
      </c>
      <c r="D6" s="175" t="s">
        <v>36</v>
      </c>
      <c r="E6" s="173" t="s">
        <v>27</v>
      </c>
      <c r="F6" s="173" t="s">
        <v>35</v>
      </c>
      <c r="G6" s="176" t="s">
        <v>176</v>
      </c>
    </row>
    <row r="7" spans="1:7" ht="26.1" customHeight="1" x14ac:dyDescent="0.25">
      <c r="A7" s="133"/>
      <c r="B7" s="119"/>
      <c r="C7" s="133"/>
      <c r="D7" s="117"/>
      <c r="E7" s="133"/>
      <c r="F7" s="133"/>
      <c r="G7" s="177"/>
    </row>
    <row r="8" spans="1:7" ht="29.1" customHeight="1" x14ac:dyDescent="0.25">
      <c r="A8" s="237" t="s">
        <v>17</v>
      </c>
      <c r="B8" s="126" t="s">
        <v>41</v>
      </c>
      <c r="C8" s="127" t="s">
        <v>155</v>
      </c>
      <c r="D8" s="128" t="s">
        <v>42</v>
      </c>
      <c r="E8" s="127" t="s">
        <v>27</v>
      </c>
      <c r="F8" s="127" t="s">
        <v>35</v>
      </c>
      <c r="G8" s="164" t="s">
        <v>156</v>
      </c>
    </row>
    <row r="9" spans="1:7" ht="32.1" customHeight="1" x14ac:dyDescent="0.25">
      <c r="A9" s="239"/>
      <c r="B9" s="170" t="s">
        <v>86</v>
      </c>
      <c r="C9" s="127" t="s">
        <v>48</v>
      </c>
      <c r="D9" s="128" t="s">
        <v>87</v>
      </c>
      <c r="E9" s="153" t="s">
        <v>82</v>
      </c>
      <c r="F9" s="153" t="s">
        <v>35</v>
      </c>
      <c r="G9" s="164" t="s">
        <v>156</v>
      </c>
    </row>
    <row r="10" spans="1:7" s="64" customFormat="1" ht="26.1" customHeight="1" x14ac:dyDescent="0.25">
      <c r="A10" s="133"/>
      <c r="B10" s="119"/>
      <c r="C10" s="133"/>
      <c r="D10" s="117"/>
      <c r="E10" s="133"/>
      <c r="F10" s="133"/>
      <c r="G10" s="108"/>
    </row>
    <row r="11" spans="1:7" ht="29.1" customHeight="1" x14ac:dyDescent="0.25">
      <c r="A11" s="127" t="s">
        <v>157</v>
      </c>
      <c r="B11" s="126" t="s">
        <v>58</v>
      </c>
      <c r="C11" s="127"/>
      <c r="D11" s="128" t="s">
        <v>60</v>
      </c>
      <c r="E11" s="127" t="s">
        <v>59</v>
      </c>
      <c r="F11" s="127" t="s">
        <v>35</v>
      </c>
      <c r="G11" s="164" t="s">
        <v>159</v>
      </c>
    </row>
    <row r="12" spans="1:7" s="64" customFormat="1" ht="26.1" customHeight="1" x14ac:dyDescent="0.25">
      <c r="A12" s="133"/>
      <c r="B12" s="119"/>
      <c r="C12" s="133"/>
      <c r="D12" s="117"/>
      <c r="E12" s="133"/>
      <c r="F12" s="133"/>
      <c r="G12" s="177"/>
    </row>
    <row r="13" spans="1:7" ht="26.1" customHeight="1" x14ac:dyDescent="0.25">
      <c r="A13" s="237" t="s">
        <v>160</v>
      </c>
      <c r="B13" s="126" t="s">
        <v>65</v>
      </c>
      <c r="C13" s="127"/>
      <c r="D13" s="128" t="s">
        <v>66</v>
      </c>
      <c r="E13" s="127" t="s">
        <v>27</v>
      </c>
      <c r="F13" s="127" t="s">
        <v>35</v>
      </c>
      <c r="G13" s="164" t="s">
        <v>161</v>
      </c>
    </row>
    <row r="14" spans="1:7" ht="33.950000000000003" customHeight="1" x14ac:dyDescent="0.25">
      <c r="A14" s="239"/>
      <c r="B14" s="150" t="s">
        <v>123</v>
      </c>
      <c r="C14" s="163" t="s">
        <v>48</v>
      </c>
      <c r="D14" s="147" t="s">
        <v>124</v>
      </c>
      <c r="E14" s="163" t="s">
        <v>82</v>
      </c>
      <c r="F14" s="163" t="s">
        <v>35</v>
      </c>
      <c r="G14" s="172" t="s">
        <v>170</v>
      </c>
    </row>
    <row r="15" spans="1:7" ht="26.1" customHeight="1" x14ac:dyDescent="0.25">
      <c r="A15" s="141"/>
      <c r="B15" s="140"/>
      <c r="C15" s="141"/>
      <c r="D15" s="142"/>
      <c r="E15" s="141"/>
      <c r="F15" s="141"/>
      <c r="G15" s="168"/>
    </row>
    <row r="16" spans="1:7" ht="33" customHeight="1" x14ac:dyDescent="0.25">
      <c r="A16" s="127" t="s">
        <v>162</v>
      </c>
      <c r="B16" s="169" t="s">
        <v>77</v>
      </c>
      <c r="C16" s="127" t="s">
        <v>48</v>
      </c>
      <c r="D16" s="147" t="s">
        <v>78</v>
      </c>
      <c r="E16" s="145" t="s">
        <v>27</v>
      </c>
      <c r="F16" s="145" t="s">
        <v>35</v>
      </c>
      <c r="G16" s="164" t="s">
        <v>177</v>
      </c>
    </row>
    <row r="17" spans="1:7" s="64" customFormat="1" ht="26.1" customHeight="1" x14ac:dyDescent="0.25">
      <c r="A17" s="178"/>
      <c r="B17" s="179"/>
      <c r="C17" s="133"/>
      <c r="D17" s="180"/>
      <c r="E17" s="181"/>
      <c r="F17" s="181"/>
      <c r="G17" s="177"/>
    </row>
    <row r="18" spans="1:7" ht="29.1" customHeight="1" x14ac:dyDescent="0.25">
      <c r="A18" s="237" t="s">
        <v>85</v>
      </c>
      <c r="B18" s="170" t="s">
        <v>81</v>
      </c>
      <c r="C18" s="127"/>
      <c r="D18" s="128" t="s">
        <v>83</v>
      </c>
      <c r="E18" s="153" t="s">
        <v>82</v>
      </c>
      <c r="F18" s="153" t="s">
        <v>35</v>
      </c>
      <c r="G18" s="164" t="s">
        <v>164</v>
      </c>
    </row>
    <row r="19" spans="1:7" ht="30.95" customHeight="1" x14ac:dyDescent="0.25">
      <c r="A19" s="239"/>
      <c r="B19" s="126" t="s">
        <v>127</v>
      </c>
      <c r="C19" s="127"/>
      <c r="D19" s="128" t="s">
        <v>129</v>
      </c>
      <c r="E19" s="127" t="s">
        <v>128</v>
      </c>
      <c r="F19" s="127" t="s">
        <v>35</v>
      </c>
      <c r="G19" s="164" t="s">
        <v>171</v>
      </c>
    </row>
    <row r="20" spans="1:7" ht="26.1" customHeight="1" x14ac:dyDescent="0.25">
      <c r="A20" s="127" t="s">
        <v>92</v>
      </c>
      <c r="B20" s="170" t="s">
        <v>89</v>
      </c>
      <c r="C20" s="127"/>
      <c r="D20" s="128" t="s">
        <v>90</v>
      </c>
      <c r="E20" s="153" t="s">
        <v>27</v>
      </c>
      <c r="F20" s="153" t="s">
        <v>35</v>
      </c>
      <c r="G20" s="164" t="s">
        <v>165</v>
      </c>
    </row>
    <row r="21" spans="1:7" ht="26.1" customHeight="1" x14ac:dyDescent="0.25">
      <c r="A21" s="162"/>
      <c r="B21" s="111"/>
      <c r="C21" s="162"/>
      <c r="D21" s="124"/>
      <c r="E21" s="162"/>
      <c r="F21" s="162"/>
      <c r="G21" s="171"/>
    </row>
    <row r="22" spans="1:7" ht="26.1" customHeight="1" x14ac:dyDescent="0.25">
      <c r="A22" s="127" t="s">
        <v>173</v>
      </c>
      <c r="B22" s="126" t="s">
        <v>138</v>
      </c>
      <c r="C22" s="127"/>
      <c r="D22" s="128" t="s">
        <v>140</v>
      </c>
      <c r="E22" s="127" t="s">
        <v>139</v>
      </c>
      <c r="F22" s="127" t="s">
        <v>35</v>
      </c>
      <c r="G22" s="164" t="s">
        <v>174</v>
      </c>
    </row>
    <row r="23" spans="1:7" ht="26.1" customHeight="1" x14ac:dyDescent="0.25">
      <c r="A23" s="162"/>
      <c r="B23" s="111"/>
      <c r="C23" s="162"/>
      <c r="D23" s="124"/>
      <c r="E23" s="162"/>
      <c r="F23" s="162"/>
      <c r="G23" s="171"/>
    </row>
    <row r="24" spans="1:7" ht="29.1" customHeight="1" x14ac:dyDescent="0.25">
      <c r="A24" s="240" t="s">
        <v>48</v>
      </c>
      <c r="B24" s="182" t="s">
        <v>113</v>
      </c>
      <c r="C24" s="126" t="s">
        <v>167</v>
      </c>
      <c r="D24" s="128" t="s">
        <v>116</v>
      </c>
      <c r="E24" s="126" t="s">
        <v>115</v>
      </c>
      <c r="F24" s="126" t="s">
        <v>114</v>
      </c>
      <c r="G24" s="129" t="s">
        <v>178</v>
      </c>
    </row>
    <row r="25" spans="1:7" ht="29.1" customHeight="1" x14ac:dyDescent="0.25">
      <c r="A25" s="241"/>
      <c r="B25" s="182" t="s">
        <v>135</v>
      </c>
      <c r="C25" s="127"/>
      <c r="D25" s="128" t="s">
        <v>136</v>
      </c>
      <c r="E25" s="127" t="s">
        <v>27</v>
      </c>
      <c r="F25" s="127" t="s">
        <v>40</v>
      </c>
      <c r="G25" s="164" t="s">
        <v>172</v>
      </c>
    </row>
    <row r="26" spans="1:7" ht="63" customHeight="1" x14ac:dyDescent="0.25">
      <c r="A26" s="241"/>
      <c r="B26" s="182" t="s">
        <v>179</v>
      </c>
      <c r="C26" s="126"/>
      <c r="D26" s="128" t="s">
        <v>144</v>
      </c>
      <c r="E26" s="126" t="s">
        <v>48</v>
      </c>
      <c r="F26" s="126" t="s">
        <v>48</v>
      </c>
      <c r="G26" s="129" t="s">
        <v>180</v>
      </c>
    </row>
    <row r="27" spans="1:7" ht="30" customHeight="1" x14ac:dyDescent="0.25">
      <c r="A27" s="235" t="s">
        <v>181</v>
      </c>
      <c r="B27" s="183" t="s">
        <v>41</v>
      </c>
      <c r="C27" s="184" t="s">
        <v>155</v>
      </c>
      <c r="D27" s="185" t="s">
        <v>42</v>
      </c>
      <c r="E27" s="184" t="s">
        <v>27</v>
      </c>
      <c r="F27" s="184" t="s">
        <v>35</v>
      </c>
      <c r="G27" s="186" t="s">
        <v>156</v>
      </c>
    </row>
    <row r="28" spans="1:7" ht="30" customHeight="1" x14ac:dyDescent="0.25">
      <c r="A28" s="235"/>
      <c r="B28" s="187" t="s">
        <v>86</v>
      </c>
      <c r="C28" s="184" t="s">
        <v>48</v>
      </c>
      <c r="D28" s="185" t="s">
        <v>87</v>
      </c>
      <c r="E28" s="188" t="s">
        <v>82</v>
      </c>
      <c r="F28" s="188" t="s">
        <v>35</v>
      </c>
      <c r="G28" s="186" t="s">
        <v>156</v>
      </c>
    </row>
    <row r="29" spans="1:7" ht="30" customHeight="1" x14ac:dyDescent="0.25">
      <c r="A29" s="235"/>
      <c r="B29" s="189" t="s">
        <v>123</v>
      </c>
      <c r="C29" s="190" t="s">
        <v>48</v>
      </c>
      <c r="D29" s="191" t="s">
        <v>124</v>
      </c>
      <c r="E29" s="190" t="s">
        <v>82</v>
      </c>
      <c r="F29" s="190" t="s">
        <v>35</v>
      </c>
      <c r="G29" s="192" t="s">
        <v>170</v>
      </c>
    </row>
    <row r="30" spans="1:7" ht="30" customHeight="1" x14ac:dyDescent="0.25">
      <c r="A30" s="236"/>
      <c r="B30" s="193" t="s">
        <v>77</v>
      </c>
      <c r="C30" s="184" t="s">
        <v>48</v>
      </c>
      <c r="D30" s="191" t="s">
        <v>78</v>
      </c>
      <c r="E30" s="194" t="s">
        <v>27</v>
      </c>
      <c r="F30" s="194" t="s">
        <v>35</v>
      </c>
      <c r="G30" s="186" t="s">
        <v>163</v>
      </c>
    </row>
  </sheetData>
  <mergeCells count="6">
    <mergeCell ref="A27:A30"/>
    <mergeCell ref="A2:A4"/>
    <mergeCell ref="A13:A14"/>
    <mergeCell ref="A8:A9"/>
    <mergeCell ref="A18:A19"/>
    <mergeCell ref="A24:A2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activeCell="D6" sqref="D6"/>
    </sheetView>
  </sheetViews>
  <sheetFormatPr defaultColWidth="11" defaultRowHeight="15.75" x14ac:dyDescent="0.25"/>
  <cols>
    <col min="1" max="1" width="6.875" style="70" customWidth="1"/>
    <col min="2" max="2" width="97.5" style="66" customWidth="1"/>
  </cols>
  <sheetData>
    <row r="1" spans="1:4" x14ac:dyDescent="0.25">
      <c r="A1" s="69" t="s">
        <v>182</v>
      </c>
    </row>
    <row r="3" spans="1:4" x14ac:dyDescent="0.25">
      <c r="A3" s="69" t="s">
        <v>183</v>
      </c>
    </row>
    <row r="4" spans="1:4" x14ac:dyDescent="0.25">
      <c r="A4" s="71"/>
    </row>
    <row r="5" spans="1:4" ht="31.5" x14ac:dyDescent="0.25">
      <c r="A5" s="72">
        <v>1</v>
      </c>
      <c r="B5" s="67" t="s">
        <v>184</v>
      </c>
      <c r="D5" s="68"/>
    </row>
    <row r="6" spans="1:4" ht="31.5" x14ac:dyDescent="0.25">
      <c r="A6" s="72">
        <v>2</v>
      </c>
      <c r="B6" s="67" t="s">
        <v>185</v>
      </c>
    </row>
    <row r="7" spans="1:4" ht="31.5" x14ac:dyDescent="0.25">
      <c r="A7" s="72">
        <v>3</v>
      </c>
      <c r="B7" s="67" t="s">
        <v>186</v>
      </c>
    </row>
    <row r="8" spans="1:4" x14ac:dyDescent="0.25">
      <c r="A8" s="72">
        <v>4</v>
      </c>
      <c r="B8" s="67" t="s">
        <v>187</v>
      </c>
    </row>
    <row r="9" spans="1:4" x14ac:dyDescent="0.25">
      <c r="A9" s="72">
        <v>5</v>
      </c>
      <c r="B9" s="67" t="s">
        <v>188</v>
      </c>
    </row>
    <row r="10" spans="1:4" x14ac:dyDescent="0.25">
      <c r="A10" s="72">
        <v>6</v>
      </c>
      <c r="B10" s="67" t="s">
        <v>189</v>
      </c>
    </row>
    <row r="11" spans="1:4" x14ac:dyDescent="0.25">
      <c r="A11" s="72">
        <v>7</v>
      </c>
      <c r="B11" s="67" t="s">
        <v>190</v>
      </c>
    </row>
    <row r="12" spans="1:4" x14ac:dyDescent="0.25">
      <c r="A12" s="72">
        <v>8</v>
      </c>
      <c r="B12" s="67" t="s">
        <v>191</v>
      </c>
    </row>
    <row r="13" spans="1:4" x14ac:dyDescent="0.25">
      <c r="A13" s="72">
        <v>9</v>
      </c>
      <c r="B13" s="67" t="s">
        <v>192</v>
      </c>
    </row>
    <row r="14" spans="1:4" x14ac:dyDescent="0.25">
      <c r="A14" s="72">
        <v>10</v>
      </c>
      <c r="B14" s="67" t="s">
        <v>193</v>
      </c>
    </row>
    <row r="15" spans="1:4" x14ac:dyDescent="0.25">
      <c r="A15" s="69"/>
    </row>
    <row r="16" spans="1:4" x14ac:dyDescent="0.25">
      <c r="A16" s="69" t="s">
        <v>194</v>
      </c>
    </row>
    <row r="17" spans="1:2" x14ac:dyDescent="0.25">
      <c r="A17" s="72">
        <v>1</v>
      </c>
      <c r="B17" s="67" t="s">
        <v>195</v>
      </c>
    </row>
    <row r="18" spans="1:2" x14ac:dyDescent="0.25">
      <c r="A18" s="72">
        <v>2</v>
      </c>
      <c r="B18" s="67" t="s">
        <v>196</v>
      </c>
    </row>
    <row r="19" spans="1:2" x14ac:dyDescent="0.25">
      <c r="A19" s="72">
        <v>3</v>
      </c>
      <c r="B19" s="67" t="s">
        <v>197</v>
      </c>
    </row>
    <row r="20" spans="1:2" x14ac:dyDescent="0.25">
      <c r="A20" s="72">
        <v>4</v>
      </c>
      <c r="B20" s="67" t="s">
        <v>198</v>
      </c>
    </row>
    <row r="21" spans="1:2" x14ac:dyDescent="0.25">
      <c r="A21" s="72">
        <v>5</v>
      </c>
      <c r="B21" s="67" t="s">
        <v>199</v>
      </c>
    </row>
    <row r="22" spans="1:2" x14ac:dyDescent="0.25">
      <c r="A22" s="72">
        <v>6</v>
      </c>
      <c r="B22" s="67" t="s">
        <v>200</v>
      </c>
    </row>
    <row r="23" spans="1:2" x14ac:dyDescent="0.25">
      <c r="A23" s="72">
        <v>7</v>
      </c>
      <c r="B23" s="67" t="s">
        <v>201</v>
      </c>
    </row>
    <row r="24" spans="1:2" x14ac:dyDescent="0.25">
      <c r="A24" s="69"/>
    </row>
    <row r="25" spans="1:2" x14ac:dyDescent="0.25">
      <c r="A25" s="6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topLeftCell="A2" workbookViewId="0">
      <selection activeCell="B9" sqref="B9"/>
    </sheetView>
  </sheetViews>
  <sheetFormatPr defaultColWidth="11" defaultRowHeight="15.75" x14ac:dyDescent="0.25"/>
  <cols>
    <col min="1" max="1" width="33" style="9" customWidth="1"/>
    <col min="2" max="2" width="12.625" style="3" customWidth="1"/>
    <col min="3" max="3" width="11.5" style="3" customWidth="1"/>
    <col min="8" max="8" width="10.875" style="18"/>
  </cols>
  <sheetData>
    <row r="1" spans="1:16" x14ac:dyDescent="0.25">
      <c r="A1" s="73" t="s">
        <v>202</v>
      </c>
      <c r="B1" s="74" t="s">
        <v>203</v>
      </c>
      <c r="C1" s="195"/>
    </row>
    <row r="3" spans="1:16" x14ac:dyDescent="0.25">
      <c r="A3" s="33" t="s">
        <v>6</v>
      </c>
      <c r="B3" s="1" t="s">
        <v>204</v>
      </c>
      <c r="C3" s="1" t="s">
        <v>205</v>
      </c>
      <c r="D3" s="20" t="s">
        <v>206</v>
      </c>
      <c r="E3" s="20" t="s">
        <v>207</v>
      </c>
      <c r="F3" s="20" t="s">
        <v>208</v>
      </c>
      <c r="G3" s="20" t="s">
        <v>209</v>
      </c>
      <c r="H3" s="21" t="s">
        <v>210</v>
      </c>
      <c r="I3" s="20" t="s">
        <v>211</v>
      </c>
      <c r="J3" s="20" t="s">
        <v>212</v>
      </c>
      <c r="K3" s="20" t="s">
        <v>213</v>
      </c>
      <c r="L3" s="20" t="s">
        <v>214</v>
      </c>
      <c r="M3" s="20" t="s">
        <v>215</v>
      </c>
      <c r="N3" s="20" t="s">
        <v>204</v>
      </c>
      <c r="O3" s="20" t="s">
        <v>205</v>
      </c>
      <c r="P3" s="20" t="s">
        <v>206</v>
      </c>
    </row>
    <row r="4" spans="1:16" x14ac:dyDescent="0.25">
      <c r="A4" s="196" t="s">
        <v>216</v>
      </c>
      <c r="B4" s="197">
        <v>42384</v>
      </c>
      <c r="C4" s="1"/>
      <c r="D4" s="20"/>
      <c r="E4" s="20"/>
      <c r="F4" s="20"/>
      <c r="G4" s="20"/>
      <c r="H4" s="21"/>
      <c r="I4" s="20"/>
      <c r="J4" s="20"/>
      <c r="K4" s="20"/>
      <c r="L4" s="20"/>
      <c r="M4" s="20"/>
      <c r="N4" s="20"/>
      <c r="O4" s="20"/>
      <c r="P4" s="20"/>
    </row>
    <row r="5" spans="1:16" x14ac:dyDescent="0.25">
      <c r="A5" s="196" t="s">
        <v>217</v>
      </c>
      <c r="B5" s="197">
        <v>42384</v>
      </c>
      <c r="C5" s="1"/>
      <c r="D5" s="20"/>
      <c r="E5" s="20"/>
      <c r="F5" s="20"/>
      <c r="G5" s="20"/>
      <c r="H5" s="21"/>
      <c r="I5" s="20"/>
      <c r="J5" s="20"/>
      <c r="K5" s="20"/>
      <c r="L5" s="20"/>
      <c r="M5" s="20"/>
      <c r="N5" s="20"/>
      <c r="O5" s="20"/>
      <c r="P5" s="20"/>
    </row>
    <row r="6" spans="1:16" x14ac:dyDescent="0.25">
      <c r="A6" s="198" t="s">
        <v>28</v>
      </c>
      <c r="B6" s="199"/>
      <c r="C6" s="200">
        <v>42426</v>
      </c>
      <c r="D6" s="20"/>
      <c r="E6" s="20"/>
      <c r="F6" s="20"/>
      <c r="G6" s="20"/>
      <c r="H6" s="21"/>
      <c r="I6" s="20"/>
      <c r="J6" s="20"/>
      <c r="K6" s="20"/>
      <c r="L6" s="20"/>
      <c r="M6" s="20"/>
      <c r="N6" s="20"/>
      <c r="O6" s="20"/>
      <c r="P6" s="20"/>
    </row>
    <row r="7" spans="1:16" x14ac:dyDescent="0.25">
      <c r="A7" s="198" t="s">
        <v>36</v>
      </c>
      <c r="B7" s="199"/>
      <c r="C7" s="200"/>
      <c r="D7" s="200">
        <v>42448</v>
      </c>
      <c r="E7" s="20"/>
      <c r="F7" s="20"/>
      <c r="G7" s="20"/>
      <c r="H7" s="21"/>
      <c r="I7" s="20"/>
      <c r="J7" s="20"/>
      <c r="K7" s="20"/>
      <c r="L7" s="20"/>
      <c r="M7" s="20"/>
      <c r="N7" s="20"/>
      <c r="O7" s="20"/>
      <c r="P7" s="20"/>
    </row>
    <row r="8" spans="1:16" x14ac:dyDescent="0.25">
      <c r="A8" s="198" t="s">
        <v>42</v>
      </c>
      <c r="B8" s="199"/>
      <c r="C8" s="200"/>
      <c r="D8" s="200">
        <v>42455</v>
      </c>
      <c r="E8" s="20"/>
      <c r="F8" s="20"/>
      <c r="G8" s="20"/>
      <c r="H8" s="21"/>
      <c r="I8" s="20"/>
      <c r="J8" s="20"/>
      <c r="K8" s="20"/>
      <c r="L8" s="20"/>
      <c r="M8" s="20"/>
      <c r="N8" s="20"/>
      <c r="O8" s="20"/>
      <c r="P8" s="20"/>
    </row>
    <row r="9" spans="1:16" x14ac:dyDescent="0.25">
      <c r="A9" s="201" t="s">
        <v>50</v>
      </c>
      <c r="B9" s="202"/>
      <c r="C9" s="203"/>
      <c r="D9" s="203">
        <v>42454</v>
      </c>
      <c r="E9" s="20"/>
      <c r="F9" s="20"/>
      <c r="G9" s="20"/>
      <c r="H9" s="21"/>
      <c r="I9" s="20"/>
      <c r="J9" s="20"/>
      <c r="K9" s="20"/>
      <c r="L9" s="20"/>
      <c r="M9" s="20"/>
      <c r="N9" s="20"/>
      <c r="O9" s="20"/>
      <c r="P9" s="20"/>
    </row>
    <row r="10" spans="1:16" x14ac:dyDescent="0.25">
      <c r="A10" s="196" t="s">
        <v>218</v>
      </c>
      <c r="B10" s="204"/>
      <c r="C10" s="204"/>
      <c r="D10" s="34"/>
      <c r="E10" s="35">
        <v>42461</v>
      </c>
      <c r="F10" s="20"/>
      <c r="G10" s="20"/>
      <c r="H10" s="21"/>
      <c r="I10" s="20"/>
      <c r="J10" s="20"/>
      <c r="K10" s="20"/>
      <c r="L10" s="20"/>
      <c r="M10" s="20"/>
      <c r="N10" s="20"/>
      <c r="O10" s="20"/>
      <c r="P10" s="20"/>
    </row>
    <row r="11" spans="1:16" x14ac:dyDescent="0.25">
      <c r="A11" s="196" t="s">
        <v>219</v>
      </c>
      <c r="B11" s="204"/>
      <c r="C11" s="197"/>
      <c r="D11" s="36"/>
      <c r="E11" s="197">
        <v>42472</v>
      </c>
      <c r="F11" s="20"/>
      <c r="G11" s="20"/>
      <c r="H11" s="21"/>
      <c r="I11" s="20"/>
      <c r="J11" s="20"/>
      <c r="K11" s="20"/>
      <c r="L11" s="20"/>
      <c r="M11" s="20"/>
      <c r="N11" s="20"/>
      <c r="O11" s="20"/>
      <c r="P11" s="20"/>
    </row>
    <row r="12" spans="1:16" x14ac:dyDescent="0.25">
      <c r="A12" s="198" t="s">
        <v>60</v>
      </c>
      <c r="B12" s="199"/>
      <c r="C12" s="200"/>
      <c r="D12" s="37"/>
      <c r="E12" s="200">
        <v>42473</v>
      </c>
      <c r="F12" s="20"/>
      <c r="G12" s="20"/>
      <c r="H12" s="21"/>
      <c r="I12" s="20"/>
      <c r="J12" s="20"/>
      <c r="K12" s="20"/>
      <c r="L12" s="20"/>
      <c r="M12" s="20"/>
      <c r="N12" s="20"/>
      <c r="O12" s="20"/>
      <c r="P12" s="20"/>
    </row>
    <row r="13" spans="1:16" x14ac:dyDescent="0.25">
      <c r="A13" s="198" t="s">
        <v>66</v>
      </c>
      <c r="B13" s="199"/>
      <c r="C13" s="200"/>
      <c r="D13" s="37"/>
      <c r="E13" s="200">
        <v>42478</v>
      </c>
      <c r="F13" s="24"/>
      <c r="G13" s="24"/>
      <c r="H13" s="38"/>
      <c r="I13" s="24"/>
      <c r="J13" s="24"/>
      <c r="K13" s="24"/>
      <c r="L13" s="24"/>
      <c r="M13" s="24"/>
      <c r="N13" s="24"/>
      <c r="O13" s="24"/>
      <c r="P13" s="24"/>
    </row>
    <row r="14" spans="1:16" x14ac:dyDescent="0.25">
      <c r="A14" s="198" t="s">
        <v>73</v>
      </c>
      <c r="B14" s="199"/>
      <c r="C14" s="199"/>
      <c r="D14" s="39"/>
      <c r="E14" s="200">
        <v>42487</v>
      </c>
      <c r="F14" s="24"/>
      <c r="G14" s="24"/>
      <c r="H14" s="38"/>
      <c r="I14" s="24"/>
      <c r="J14" s="24"/>
      <c r="K14" s="24"/>
      <c r="L14" s="24"/>
      <c r="M14" s="24"/>
      <c r="N14" s="24"/>
      <c r="O14" s="24"/>
      <c r="P14" s="24"/>
    </row>
    <row r="15" spans="1:16" x14ac:dyDescent="0.25">
      <c r="A15" s="205" t="s">
        <v>78</v>
      </c>
      <c r="B15" s="199"/>
      <c r="C15" s="199"/>
      <c r="D15" s="39"/>
      <c r="E15" s="39"/>
      <c r="F15" s="39" t="s">
        <v>40</v>
      </c>
      <c r="G15" s="24"/>
      <c r="H15" s="38"/>
      <c r="I15" s="24"/>
      <c r="J15" s="24"/>
      <c r="K15" s="24"/>
      <c r="L15" s="24"/>
      <c r="M15" s="24"/>
      <c r="N15" s="24"/>
      <c r="O15" s="24"/>
      <c r="P15" s="24"/>
    </row>
    <row r="16" spans="1:16" x14ac:dyDescent="0.25">
      <c r="A16" s="198" t="s">
        <v>83</v>
      </c>
      <c r="B16" s="199"/>
      <c r="C16" s="200"/>
      <c r="D16" s="39"/>
      <c r="E16" s="39"/>
      <c r="F16" s="39"/>
      <c r="G16" s="39" t="s">
        <v>40</v>
      </c>
      <c r="H16" s="38"/>
      <c r="I16" s="24"/>
      <c r="J16" s="24"/>
      <c r="K16" s="24"/>
      <c r="L16" s="24"/>
      <c r="M16" s="24"/>
      <c r="N16" s="24"/>
      <c r="O16" s="24"/>
      <c r="P16" s="24"/>
    </row>
    <row r="17" spans="1:16" x14ac:dyDescent="0.25">
      <c r="A17" s="198" t="s">
        <v>87</v>
      </c>
      <c r="B17" s="199"/>
      <c r="C17" s="200"/>
      <c r="D17" s="39"/>
      <c r="E17" s="39"/>
      <c r="F17" s="39"/>
      <c r="G17" s="39" t="s">
        <v>40</v>
      </c>
      <c r="H17" s="38"/>
      <c r="I17" s="24"/>
      <c r="J17" s="24"/>
      <c r="K17" s="24"/>
      <c r="L17" s="24"/>
      <c r="M17" s="24"/>
      <c r="N17" s="24"/>
      <c r="O17" s="24"/>
      <c r="P17" s="24"/>
    </row>
    <row r="18" spans="1:16" x14ac:dyDescent="0.25">
      <c r="A18" s="198" t="s">
        <v>90</v>
      </c>
      <c r="B18" s="199"/>
      <c r="C18" s="200"/>
      <c r="D18" s="39"/>
      <c r="E18" s="39"/>
      <c r="F18" s="39"/>
      <c r="G18" s="39"/>
      <c r="H18" s="39" t="s">
        <v>40</v>
      </c>
      <c r="I18" s="24"/>
      <c r="J18" s="24"/>
      <c r="K18" s="24"/>
      <c r="L18" s="24"/>
      <c r="M18" s="24"/>
      <c r="N18" s="24"/>
      <c r="O18" s="24"/>
      <c r="P18" s="24"/>
    </row>
    <row r="19" spans="1:16" x14ac:dyDescent="0.25">
      <c r="A19" s="206" t="s">
        <v>18</v>
      </c>
      <c r="B19" s="207"/>
      <c r="C19" s="207"/>
      <c r="D19" s="32"/>
      <c r="E19" s="32"/>
      <c r="F19" s="32"/>
      <c r="G19" s="32"/>
      <c r="H19" s="208">
        <v>42566</v>
      </c>
      <c r="I19" s="24"/>
      <c r="J19" s="24"/>
      <c r="K19" s="24"/>
      <c r="L19" s="24"/>
      <c r="M19" s="24"/>
      <c r="N19" s="24"/>
      <c r="O19" s="24"/>
      <c r="P19" s="24"/>
    </row>
    <row r="20" spans="1:16" x14ac:dyDescent="0.25">
      <c r="A20" s="206" t="s">
        <v>22</v>
      </c>
      <c r="B20" s="207"/>
      <c r="C20" s="207"/>
      <c r="D20" s="32"/>
      <c r="E20" s="32"/>
      <c r="F20" s="32"/>
      <c r="G20" s="32"/>
      <c r="H20" s="208">
        <v>42566</v>
      </c>
      <c r="I20" s="24"/>
      <c r="J20" s="24"/>
      <c r="K20" s="24"/>
      <c r="L20" s="24"/>
      <c r="M20" s="24"/>
      <c r="N20" s="24"/>
      <c r="O20" s="24"/>
      <c r="P20" s="24"/>
    </row>
    <row r="21" spans="1:16" x14ac:dyDescent="0.25">
      <c r="A21" s="209" t="s">
        <v>220</v>
      </c>
      <c r="B21" s="204"/>
      <c r="C21" s="204"/>
      <c r="D21" s="34"/>
      <c r="E21" s="34"/>
      <c r="F21" s="34"/>
      <c r="G21" s="34"/>
      <c r="H21" s="197">
        <v>42566</v>
      </c>
      <c r="I21" s="24"/>
      <c r="J21" s="24"/>
      <c r="K21" s="24"/>
      <c r="L21" s="24"/>
      <c r="M21" s="24"/>
      <c r="N21" s="24"/>
      <c r="O21" s="24"/>
      <c r="P21" s="24"/>
    </row>
    <row r="22" spans="1:16" x14ac:dyDescent="0.25">
      <c r="A22" s="210" t="s">
        <v>95</v>
      </c>
      <c r="B22" s="202"/>
      <c r="C22" s="203"/>
      <c r="D22" s="40"/>
      <c r="E22" s="40"/>
      <c r="F22" s="40"/>
      <c r="G22" s="40"/>
      <c r="H22" s="203">
        <v>42568</v>
      </c>
      <c r="I22" s="24"/>
      <c r="J22" s="24"/>
      <c r="K22" s="24"/>
      <c r="L22" s="24"/>
      <c r="M22" s="24"/>
      <c r="N22" s="24"/>
      <c r="O22" s="24"/>
      <c r="P22" s="24"/>
    </row>
    <row r="23" spans="1:16" ht="23.1" customHeight="1" x14ac:dyDescent="0.3">
      <c r="A23" s="41" t="s">
        <v>221</v>
      </c>
      <c r="B23" s="211"/>
      <c r="C23" s="212"/>
      <c r="D23" s="42"/>
      <c r="E23" s="42"/>
      <c r="F23" s="42"/>
      <c r="G23" s="42"/>
      <c r="H23" s="43">
        <v>42582</v>
      </c>
      <c r="I23" s="24"/>
      <c r="J23" s="24"/>
      <c r="K23" s="24"/>
      <c r="L23" s="24"/>
      <c r="M23" s="24"/>
      <c r="N23" s="24"/>
      <c r="O23" s="24"/>
      <c r="P23" s="24"/>
    </row>
    <row r="24" spans="1:16" x14ac:dyDescent="0.25">
      <c r="A24" s="213" t="s">
        <v>222</v>
      </c>
      <c r="B24" s="204"/>
      <c r="C24" s="197"/>
      <c r="D24" s="34"/>
      <c r="E24" s="34"/>
      <c r="F24" s="34"/>
      <c r="G24" s="34"/>
      <c r="H24" s="44"/>
      <c r="I24" s="197">
        <v>42592</v>
      </c>
      <c r="J24" s="24"/>
      <c r="K24" s="24"/>
      <c r="L24" s="24"/>
      <c r="M24" s="24"/>
      <c r="N24" s="24"/>
      <c r="O24" s="24"/>
      <c r="P24" s="24"/>
    </row>
    <row r="25" spans="1:16" x14ac:dyDescent="0.25">
      <c r="A25" s="214" t="s">
        <v>103</v>
      </c>
      <c r="B25" s="119"/>
      <c r="C25" s="134"/>
      <c r="D25" s="24"/>
      <c r="E25" s="24"/>
      <c r="F25" s="24"/>
      <c r="G25" s="24"/>
      <c r="H25" s="38"/>
      <c r="I25" s="24" t="s">
        <v>40</v>
      </c>
      <c r="J25" s="24"/>
      <c r="K25" s="24"/>
      <c r="L25" s="24"/>
      <c r="M25" s="24"/>
      <c r="N25" s="24"/>
      <c r="O25" s="24"/>
      <c r="P25" s="24"/>
    </row>
    <row r="26" spans="1:16" x14ac:dyDescent="0.25">
      <c r="A26" s="215" t="s">
        <v>223</v>
      </c>
      <c r="B26" s="202"/>
      <c r="C26" s="203"/>
      <c r="D26" s="40"/>
      <c r="E26" s="40"/>
      <c r="F26" s="40"/>
      <c r="G26" s="40"/>
      <c r="H26" s="45"/>
      <c r="I26" s="203">
        <v>42592</v>
      </c>
      <c r="J26" s="24"/>
      <c r="K26" s="24"/>
      <c r="L26" s="24"/>
      <c r="M26" s="24"/>
      <c r="N26" s="24"/>
      <c r="O26" s="24"/>
      <c r="P26" s="24"/>
    </row>
    <row r="27" spans="1:16" x14ac:dyDescent="0.25">
      <c r="A27" s="214" t="s">
        <v>110</v>
      </c>
      <c r="B27" s="119"/>
      <c r="C27" s="119"/>
      <c r="D27" s="24"/>
      <c r="E27" s="24"/>
      <c r="F27" s="24"/>
      <c r="G27" s="24"/>
      <c r="H27" s="38"/>
      <c r="I27" s="24" t="s">
        <v>40</v>
      </c>
      <c r="J27" s="24"/>
      <c r="K27" s="24"/>
      <c r="L27" s="24"/>
      <c r="M27" s="24"/>
      <c r="N27" s="24"/>
      <c r="O27" s="24"/>
      <c r="P27" s="24"/>
    </row>
    <row r="28" spans="1:16" x14ac:dyDescent="0.25">
      <c r="A28" s="216" t="s">
        <v>224</v>
      </c>
      <c r="B28" s="199"/>
      <c r="C28" s="199"/>
      <c r="D28" s="39"/>
      <c r="E28" s="39"/>
      <c r="F28" s="39"/>
      <c r="G28" s="39"/>
      <c r="H28" s="46"/>
      <c r="I28" s="39" t="s">
        <v>40</v>
      </c>
      <c r="J28" s="24"/>
      <c r="K28" s="24"/>
      <c r="L28" s="24"/>
      <c r="M28" s="24"/>
      <c r="N28" s="24"/>
      <c r="O28" s="24"/>
      <c r="P28" s="24"/>
    </row>
    <row r="29" spans="1:16" x14ac:dyDescent="0.25">
      <c r="A29" s="198" t="s">
        <v>119</v>
      </c>
      <c r="B29" s="199"/>
      <c r="C29" s="199"/>
      <c r="D29" s="39"/>
      <c r="E29" s="39"/>
      <c r="F29" s="39"/>
      <c r="G29" s="39"/>
      <c r="H29" s="46"/>
      <c r="I29" s="39" t="s">
        <v>40</v>
      </c>
      <c r="J29" s="24"/>
      <c r="K29" s="24"/>
      <c r="L29" s="24"/>
      <c r="M29" s="24"/>
      <c r="N29" s="24"/>
      <c r="O29" s="24"/>
      <c r="P29" s="24"/>
    </row>
    <row r="30" spans="1:16" x14ac:dyDescent="0.25">
      <c r="A30" s="198" t="s">
        <v>124</v>
      </c>
      <c r="B30" s="199"/>
      <c r="C30" s="199"/>
      <c r="D30" s="39"/>
      <c r="E30" s="39"/>
      <c r="F30" s="39"/>
      <c r="G30" s="39"/>
      <c r="H30" s="46"/>
      <c r="I30" s="39"/>
      <c r="J30" s="39"/>
      <c r="K30" s="39"/>
      <c r="L30" s="39"/>
      <c r="M30" s="24"/>
      <c r="N30" s="24"/>
      <c r="O30" s="24"/>
      <c r="P30" s="24"/>
    </row>
    <row r="31" spans="1:16" x14ac:dyDescent="0.25">
      <c r="A31" s="216" t="s">
        <v>129</v>
      </c>
      <c r="B31" s="199"/>
      <c r="C31" s="200"/>
      <c r="D31" s="39"/>
      <c r="E31" s="39"/>
      <c r="F31" s="39"/>
      <c r="G31" s="39"/>
      <c r="H31" s="46"/>
      <c r="I31" s="39"/>
      <c r="J31" s="39"/>
      <c r="K31" s="39"/>
      <c r="L31" s="39"/>
      <c r="M31" s="24"/>
      <c r="N31" s="24"/>
      <c r="O31" s="24"/>
      <c r="P31" s="24"/>
    </row>
    <row r="32" spans="1:16" x14ac:dyDescent="0.25">
      <c r="A32" s="213" t="s">
        <v>225</v>
      </c>
      <c r="B32" s="217"/>
      <c r="C32" s="197"/>
      <c r="D32" s="34"/>
      <c r="E32" s="34"/>
      <c r="F32" s="34"/>
      <c r="G32" s="34"/>
      <c r="H32" s="44"/>
      <c r="I32" s="34"/>
      <c r="J32" s="34"/>
      <c r="K32" s="34"/>
      <c r="L32" s="34"/>
      <c r="M32" s="197">
        <v>42705</v>
      </c>
      <c r="N32" s="24"/>
      <c r="O32" s="24"/>
      <c r="P32" s="24"/>
    </row>
    <row r="33" spans="1:16" x14ac:dyDescent="0.25">
      <c r="A33" s="216" t="s">
        <v>136</v>
      </c>
      <c r="B33" s="199"/>
      <c r="C33" s="199"/>
      <c r="D33" s="39"/>
      <c r="E33" s="39"/>
      <c r="F33" s="39"/>
      <c r="G33" s="39"/>
      <c r="H33" s="46"/>
      <c r="I33" s="39"/>
      <c r="J33" s="39"/>
      <c r="K33" s="39"/>
      <c r="L33" s="39"/>
      <c r="M33" s="39"/>
      <c r="N33" s="24"/>
      <c r="O33" s="24"/>
      <c r="P33" s="24"/>
    </row>
    <row r="34" spans="1:16" x14ac:dyDescent="0.25">
      <c r="A34" s="216" t="s">
        <v>140</v>
      </c>
      <c r="B34" s="199"/>
      <c r="C34" s="199"/>
      <c r="D34" s="39"/>
      <c r="E34" s="39"/>
      <c r="F34" s="39"/>
      <c r="G34" s="39"/>
      <c r="H34" s="46"/>
      <c r="I34" s="39"/>
      <c r="J34" s="39"/>
      <c r="K34" s="39"/>
      <c r="L34" s="39"/>
      <c r="M34" s="39"/>
      <c r="N34" s="47">
        <v>42384</v>
      </c>
      <c r="O34" s="24"/>
      <c r="P34" s="24"/>
    </row>
    <row r="35" spans="1:16" x14ac:dyDescent="0.25">
      <c r="A35" s="196" t="s">
        <v>226</v>
      </c>
      <c r="B35" s="204"/>
      <c r="C35" s="204"/>
      <c r="D35" s="34"/>
      <c r="E35" s="34"/>
      <c r="F35" s="34"/>
      <c r="G35" s="34"/>
      <c r="H35" s="44"/>
      <c r="I35" s="34"/>
      <c r="J35" s="34"/>
      <c r="K35" s="34"/>
      <c r="L35" s="34"/>
      <c r="M35" s="34"/>
      <c r="N35" s="48">
        <v>42384</v>
      </c>
      <c r="O35" s="24"/>
      <c r="P35" s="24"/>
    </row>
    <row r="36" spans="1:16" x14ac:dyDescent="0.25">
      <c r="A36" s="218" t="s">
        <v>227</v>
      </c>
      <c r="B36" s="207"/>
      <c r="C36" s="207"/>
      <c r="D36" s="32"/>
      <c r="E36" s="32"/>
      <c r="F36" s="32"/>
      <c r="G36" s="32"/>
      <c r="H36" s="49"/>
      <c r="I36" s="32"/>
      <c r="J36" s="32"/>
      <c r="K36" s="32"/>
      <c r="L36" s="32"/>
      <c r="M36" s="32"/>
      <c r="N36" s="50">
        <v>42384</v>
      </c>
      <c r="O36" s="24"/>
      <c r="P36" s="24"/>
    </row>
    <row r="37" spans="1:16" x14ac:dyDescent="0.25">
      <c r="A37" s="218" t="s">
        <v>22</v>
      </c>
      <c r="B37" s="207"/>
      <c r="C37" s="207"/>
      <c r="D37" s="32"/>
      <c r="E37" s="32"/>
      <c r="F37" s="32"/>
      <c r="G37" s="32"/>
      <c r="H37" s="49"/>
      <c r="I37" s="32"/>
      <c r="J37" s="32"/>
      <c r="K37" s="32"/>
      <c r="L37" s="32"/>
      <c r="M37" s="32"/>
      <c r="N37" s="50">
        <v>42384</v>
      </c>
      <c r="O37" s="24"/>
      <c r="P37" s="24"/>
    </row>
    <row r="38" spans="1:16" s="57" customFormat="1" ht="20.100000000000001" customHeight="1" x14ac:dyDescent="0.3">
      <c r="A38" s="51" t="s">
        <v>228</v>
      </c>
      <c r="B38" s="52"/>
      <c r="C38" s="53"/>
      <c r="D38" s="54"/>
      <c r="E38" s="54"/>
      <c r="F38" s="54"/>
      <c r="G38" s="54"/>
      <c r="H38" s="52"/>
      <c r="I38" s="54"/>
      <c r="J38" s="54"/>
      <c r="K38" s="54"/>
      <c r="L38" s="54"/>
      <c r="M38" s="54"/>
      <c r="N38" s="54"/>
      <c r="O38" s="55">
        <v>42428</v>
      </c>
      <c r="P38" s="56"/>
    </row>
    <row r="39" spans="1:16" x14ac:dyDescent="0.25">
      <c r="A39" s="213" t="s">
        <v>229</v>
      </c>
      <c r="B39" s="204"/>
      <c r="C39" s="204"/>
      <c r="D39" s="34"/>
      <c r="E39" s="34"/>
      <c r="F39" s="34"/>
      <c r="G39" s="34"/>
      <c r="H39" s="44"/>
      <c r="I39" s="34"/>
      <c r="J39" s="34"/>
      <c r="K39" s="34"/>
      <c r="L39" s="34"/>
      <c r="M39" s="34"/>
      <c r="N39" s="34"/>
      <c r="O39" s="34"/>
      <c r="P39" s="197">
        <v>42455</v>
      </c>
    </row>
    <row r="40" spans="1:16" x14ac:dyDescent="0.25">
      <c r="A40" s="113"/>
      <c r="B40" s="112"/>
      <c r="C40" s="111"/>
    </row>
    <row r="41" spans="1:16" x14ac:dyDescent="0.25">
      <c r="A41" s="113"/>
      <c r="B41" s="112"/>
      <c r="C41" s="111"/>
    </row>
    <row r="42" spans="1:16" x14ac:dyDescent="0.25">
      <c r="A42" s="113"/>
      <c r="B42" s="112"/>
      <c r="C42" s="111"/>
    </row>
    <row r="43" spans="1:16" x14ac:dyDescent="0.25">
      <c r="A43" s="113"/>
      <c r="B43" s="112"/>
      <c r="C43" s="111"/>
    </row>
    <row r="44" spans="1:16" x14ac:dyDescent="0.25">
      <c r="A44" s="113"/>
      <c r="B44" s="112"/>
      <c r="C44" s="111"/>
    </row>
    <row r="45" spans="1:16" x14ac:dyDescent="0.25">
      <c r="A45" s="113"/>
      <c r="B45" s="112"/>
      <c r="C45" s="219"/>
    </row>
    <row r="46" spans="1:16" x14ac:dyDescent="0.25">
      <c r="A46" s="113"/>
      <c r="B46" s="112"/>
      <c r="C46" s="111"/>
    </row>
    <row r="47" spans="1:16" x14ac:dyDescent="0.25">
      <c r="A47" s="113"/>
      <c r="B47" s="112"/>
      <c r="C47" s="111"/>
    </row>
    <row r="48" spans="1:16" x14ac:dyDescent="0.25">
      <c r="A48" s="113"/>
      <c r="B48" s="112"/>
      <c r="C48" s="111"/>
    </row>
    <row r="49" spans="2:8" x14ac:dyDescent="0.25">
      <c r="B49" s="112"/>
      <c r="C49" s="219"/>
    </row>
    <row r="51" spans="2:8" x14ac:dyDescent="0.25">
      <c r="B51"/>
      <c r="C51"/>
      <c r="H5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topLeftCell="A28" workbookViewId="0">
      <selection activeCell="B7" sqref="B7"/>
    </sheetView>
  </sheetViews>
  <sheetFormatPr defaultColWidth="11" defaultRowHeight="15.75" x14ac:dyDescent="0.25"/>
  <cols>
    <col min="1" max="1" width="26.875" customWidth="1"/>
    <col min="2" max="2" width="10.875" style="18"/>
    <col min="3" max="3" width="36" customWidth="1"/>
    <col min="4" max="4" width="55.125" customWidth="1"/>
    <col min="6" max="6" width="12.5" customWidth="1"/>
    <col min="9" max="9" width="13.625" customWidth="1"/>
  </cols>
  <sheetData>
    <row r="1" spans="1:9" x14ac:dyDescent="0.25">
      <c r="A1" s="17" t="s">
        <v>230</v>
      </c>
      <c r="E1" s="19"/>
      <c r="F1" s="19"/>
      <c r="G1" s="19"/>
      <c r="H1" s="19"/>
      <c r="I1" s="19"/>
    </row>
    <row r="2" spans="1:9" x14ac:dyDescent="0.25">
      <c r="E2" s="19"/>
      <c r="F2" s="19"/>
      <c r="G2" s="19"/>
      <c r="H2" s="19"/>
      <c r="I2" s="19"/>
    </row>
    <row r="3" spans="1:9" x14ac:dyDescent="0.25">
      <c r="A3" s="20" t="s">
        <v>231</v>
      </c>
      <c r="B3" s="21" t="s">
        <v>232</v>
      </c>
      <c r="C3" s="20" t="s">
        <v>233</v>
      </c>
      <c r="D3" s="20" t="s">
        <v>234</v>
      </c>
      <c r="E3" s="242" t="s">
        <v>2</v>
      </c>
      <c r="F3" s="242"/>
      <c r="G3" s="242"/>
      <c r="H3" s="242"/>
      <c r="I3" s="242"/>
    </row>
    <row r="4" spans="1:9" x14ac:dyDescent="0.25">
      <c r="A4" s="22" t="s">
        <v>235</v>
      </c>
      <c r="B4" s="23"/>
      <c r="C4" s="22"/>
      <c r="D4" s="22"/>
      <c r="E4" s="110" t="s">
        <v>236</v>
      </c>
      <c r="F4" s="110" t="s">
        <v>237</v>
      </c>
      <c r="G4" s="110" t="s">
        <v>238</v>
      </c>
      <c r="H4" s="110" t="s">
        <v>239</v>
      </c>
      <c r="I4" s="110" t="s">
        <v>240</v>
      </c>
    </row>
    <row r="5" spans="1:9" x14ac:dyDescent="0.25">
      <c r="A5" s="24"/>
      <c r="B5" s="25">
        <v>22000</v>
      </c>
      <c r="C5" s="24" t="s">
        <v>241</v>
      </c>
      <c r="D5" s="24" t="s">
        <v>242</v>
      </c>
      <c r="E5" s="26"/>
      <c r="F5" s="26"/>
      <c r="G5" s="26"/>
      <c r="H5" s="26"/>
      <c r="I5" s="26"/>
    </row>
    <row r="6" spans="1:9" x14ac:dyDescent="0.25">
      <c r="A6" s="24"/>
      <c r="B6" s="25">
        <v>9000</v>
      </c>
      <c r="C6" s="24" t="s">
        <v>243</v>
      </c>
      <c r="D6" s="24" t="s">
        <v>242</v>
      </c>
      <c r="E6" s="26"/>
      <c r="F6" s="26"/>
      <c r="G6" s="26"/>
      <c r="H6" s="26"/>
      <c r="I6" s="26"/>
    </row>
    <row r="7" spans="1:9" x14ac:dyDescent="0.25">
      <c r="A7" s="24"/>
      <c r="B7" s="25">
        <v>1700</v>
      </c>
      <c r="C7" s="24" t="s">
        <v>244</v>
      </c>
      <c r="D7" s="24" t="s">
        <v>245</v>
      </c>
      <c r="E7" s="26"/>
      <c r="F7" s="26"/>
      <c r="G7" s="26"/>
      <c r="H7" s="26"/>
      <c r="I7" s="26"/>
    </row>
    <row r="8" spans="1:9" x14ac:dyDescent="0.25">
      <c r="A8" s="24"/>
      <c r="B8" s="25">
        <v>700</v>
      </c>
      <c r="C8" s="24" t="s">
        <v>246</v>
      </c>
      <c r="D8" s="24"/>
      <c r="E8" s="26" t="s">
        <v>247</v>
      </c>
      <c r="F8" s="27"/>
      <c r="G8" s="28"/>
      <c r="H8" s="28"/>
      <c r="I8" s="28"/>
    </row>
    <row r="9" spans="1:9" x14ac:dyDescent="0.25">
      <c r="A9" s="24"/>
      <c r="B9" s="25">
        <v>12000</v>
      </c>
      <c r="C9" s="24" t="s">
        <v>248</v>
      </c>
      <c r="D9" s="24" t="s">
        <v>249</v>
      </c>
      <c r="E9" s="28"/>
      <c r="F9" s="26" t="s">
        <v>250</v>
      </c>
      <c r="G9" s="28"/>
      <c r="H9" s="28"/>
      <c r="I9" s="28"/>
    </row>
    <row r="10" spans="1:9" x14ac:dyDescent="0.25">
      <c r="A10" s="24"/>
      <c r="B10" s="25">
        <v>500</v>
      </c>
      <c r="C10" s="24" t="s">
        <v>132</v>
      </c>
      <c r="D10" s="24" t="s">
        <v>251</v>
      </c>
      <c r="E10" s="28"/>
      <c r="F10" s="27"/>
      <c r="G10" s="28"/>
      <c r="H10" s="29">
        <v>42674</v>
      </c>
      <c r="I10" s="28"/>
    </row>
    <row r="11" spans="1:9" x14ac:dyDescent="0.25">
      <c r="A11" s="24"/>
      <c r="B11" s="25">
        <v>5325</v>
      </c>
      <c r="C11" s="24" t="s">
        <v>252</v>
      </c>
      <c r="D11" s="24" t="s">
        <v>253</v>
      </c>
      <c r="E11" s="28"/>
      <c r="F11" s="27"/>
      <c r="G11" s="28"/>
      <c r="I11" s="29"/>
    </row>
    <row r="12" spans="1:9" x14ac:dyDescent="0.25">
      <c r="A12" s="30" t="s">
        <v>254</v>
      </c>
      <c r="B12" s="31">
        <f>SUM(B5:B11)</f>
        <v>51225</v>
      </c>
      <c r="C12" s="32"/>
      <c r="D12" s="32"/>
      <c r="E12" s="28"/>
      <c r="F12" s="28"/>
      <c r="G12" s="28"/>
      <c r="H12" s="28"/>
      <c r="I12" s="28"/>
    </row>
    <row r="13" spans="1:9" x14ac:dyDescent="0.25">
      <c r="E13" s="19"/>
      <c r="F13" s="19"/>
      <c r="G13" s="19"/>
      <c r="H13" s="19"/>
      <c r="I13" s="19"/>
    </row>
    <row r="14" spans="1:9" x14ac:dyDescent="0.25">
      <c r="A14" s="22" t="s">
        <v>17</v>
      </c>
      <c r="B14" s="75"/>
      <c r="C14" s="76"/>
      <c r="D14" s="76"/>
      <c r="E14" s="110" t="s">
        <v>236</v>
      </c>
      <c r="F14" s="110" t="s">
        <v>237</v>
      </c>
      <c r="G14" s="110" t="s">
        <v>238</v>
      </c>
      <c r="H14" s="110" t="s">
        <v>239</v>
      </c>
      <c r="I14" s="110" t="s">
        <v>240</v>
      </c>
    </row>
    <row r="15" spans="1:9" x14ac:dyDescent="0.25">
      <c r="A15" s="24"/>
      <c r="B15" s="25">
        <v>1800</v>
      </c>
      <c r="C15" s="24" t="s">
        <v>255</v>
      </c>
      <c r="D15" s="24" t="s">
        <v>256</v>
      </c>
      <c r="E15" s="26"/>
      <c r="F15" s="26"/>
      <c r="G15" s="26"/>
      <c r="H15" s="26"/>
      <c r="I15" s="26"/>
    </row>
    <row r="16" spans="1:9" x14ac:dyDescent="0.25">
      <c r="A16" s="24"/>
      <c r="B16" s="25">
        <v>4800</v>
      </c>
      <c r="C16" s="24" t="s">
        <v>21</v>
      </c>
      <c r="D16" s="24" t="s">
        <v>257</v>
      </c>
      <c r="E16" s="26"/>
      <c r="F16" s="26"/>
      <c r="G16" s="26"/>
      <c r="H16" s="26"/>
      <c r="I16" s="26"/>
    </row>
    <row r="17" spans="1:9" x14ac:dyDescent="0.25">
      <c r="A17" s="30" t="s">
        <v>254</v>
      </c>
      <c r="B17" s="31">
        <f>SUM(B15:B16)</f>
        <v>6600</v>
      </c>
      <c r="C17" s="32"/>
      <c r="D17" s="32"/>
      <c r="E17" s="28"/>
      <c r="F17" s="28"/>
      <c r="G17" s="28"/>
      <c r="H17" s="28"/>
      <c r="I17" s="28"/>
    </row>
    <row r="18" spans="1:9" x14ac:dyDescent="0.25">
      <c r="E18" s="19"/>
      <c r="F18" s="19"/>
      <c r="G18" s="19"/>
      <c r="H18" s="19"/>
      <c r="I18" s="19"/>
    </row>
    <row r="19" spans="1:9" x14ac:dyDescent="0.25">
      <c r="A19" s="22" t="s">
        <v>258</v>
      </c>
      <c r="B19" s="75"/>
      <c r="C19" s="76"/>
      <c r="D19" s="76"/>
      <c r="E19" s="110" t="s">
        <v>236</v>
      </c>
      <c r="F19" s="110" t="s">
        <v>237</v>
      </c>
      <c r="G19" s="110" t="s">
        <v>238</v>
      </c>
      <c r="H19" s="110" t="s">
        <v>239</v>
      </c>
      <c r="I19" s="110" t="s">
        <v>240</v>
      </c>
    </row>
    <row r="20" spans="1:9" x14ac:dyDescent="0.25">
      <c r="A20" s="24"/>
      <c r="B20" s="38">
        <v>0</v>
      </c>
      <c r="C20" s="77" t="s">
        <v>259</v>
      </c>
      <c r="D20" s="24"/>
      <c r="E20" s="78"/>
      <c r="F20" s="28"/>
      <c r="G20" s="28"/>
      <c r="H20" s="28"/>
      <c r="I20" s="28"/>
    </row>
    <row r="21" spans="1:9" x14ac:dyDescent="0.25">
      <c r="A21" s="24"/>
      <c r="B21" s="25">
        <v>4000</v>
      </c>
      <c r="C21" s="24" t="s">
        <v>47</v>
      </c>
      <c r="D21" s="24"/>
      <c r="E21" s="29">
        <v>42424</v>
      </c>
      <c r="F21" s="28"/>
      <c r="G21" s="28"/>
      <c r="H21" s="28"/>
      <c r="I21" s="28"/>
    </row>
    <row r="22" spans="1:9" x14ac:dyDescent="0.25">
      <c r="A22" s="24"/>
      <c r="B22" s="38">
        <v>979</v>
      </c>
      <c r="C22" s="24" t="s">
        <v>260</v>
      </c>
      <c r="D22" s="24"/>
      <c r="E22" s="28"/>
      <c r="F22" s="26" t="s">
        <v>261</v>
      </c>
      <c r="G22" s="28"/>
      <c r="H22" s="28"/>
      <c r="I22" s="28"/>
    </row>
    <row r="23" spans="1:9" x14ac:dyDescent="0.25">
      <c r="A23" s="24"/>
      <c r="B23" s="25">
        <v>4216</v>
      </c>
      <c r="C23" s="24" t="s">
        <v>106</v>
      </c>
      <c r="D23" s="24"/>
      <c r="E23" s="28"/>
      <c r="F23" s="26" t="s">
        <v>250</v>
      </c>
      <c r="G23" s="28"/>
      <c r="H23" s="28"/>
      <c r="I23" s="28"/>
    </row>
    <row r="24" spans="1:9" x14ac:dyDescent="0.25">
      <c r="A24" s="30" t="s">
        <v>254</v>
      </c>
      <c r="B24" s="31">
        <f>SUM(B19:B23)</f>
        <v>9195</v>
      </c>
      <c r="C24" s="32"/>
      <c r="D24" s="32"/>
      <c r="E24" s="28"/>
      <c r="F24" s="28"/>
      <c r="G24" s="28"/>
      <c r="H24" s="28"/>
      <c r="I24" s="28"/>
    </row>
    <row r="25" spans="1:9" s="64" customFormat="1" x14ac:dyDescent="0.25">
      <c r="A25" s="79"/>
      <c r="B25" s="80"/>
      <c r="C25" s="81"/>
      <c r="D25" s="81"/>
      <c r="E25" s="82"/>
      <c r="F25" s="82"/>
      <c r="G25" s="82"/>
      <c r="H25" s="82"/>
      <c r="I25" s="82"/>
    </row>
    <row r="26" spans="1:9" s="64" customFormat="1" x14ac:dyDescent="0.25">
      <c r="A26" s="79"/>
      <c r="B26" s="80"/>
      <c r="C26" s="81"/>
      <c r="D26" s="81"/>
      <c r="E26" s="82"/>
      <c r="F26" s="82"/>
      <c r="G26" s="82"/>
      <c r="H26" s="82"/>
      <c r="I26" s="82"/>
    </row>
    <row r="27" spans="1:9" x14ac:dyDescent="0.25">
      <c r="A27" s="22" t="s">
        <v>262</v>
      </c>
      <c r="B27" s="75"/>
      <c r="C27" s="76"/>
      <c r="D27" s="76"/>
      <c r="E27" s="110" t="s">
        <v>236</v>
      </c>
      <c r="F27" s="110" t="s">
        <v>237</v>
      </c>
      <c r="G27" s="110" t="s">
        <v>238</v>
      </c>
      <c r="H27" s="110" t="s">
        <v>239</v>
      </c>
      <c r="I27" s="110" t="s">
        <v>240</v>
      </c>
    </row>
    <row r="28" spans="1:9" x14ac:dyDescent="0.25">
      <c r="A28" s="83" t="s">
        <v>254</v>
      </c>
      <c r="B28" s="84">
        <v>15000</v>
      </c>
      <c r="C28" s="85" t="s">
        <v>101</v>
      </c>
      <c r="D28" s="85"/>
      <c r="E28" s="28"/>
      <c r="F28" s="29" t="s">
        <v>263</v>
      </c>
      <c r="G28" s="28"/>
      <c r="H28" s="28"/>
      <c r="I28" s="28"/>
    </row>
    <row r="29" spans="1:9" s="64" customFormat="1" x14ac:dyDescent="0.25">
      <c r="A29" s="79"/>
      <c r="B29" s="80"/>
      <c r="C29" s="81"/>
      <c r="D29" s="81"/>
      <c r="E29" s="82"/>
      <c r="F29" s="86"/>
      <c r="G29" s="82"/>
      <c r="H29" s="82"/>
      <c r="I29" s="82"/>
    </row>
    <row r="30" spans="1:9" s="64" customFormat="1" x14ac:dyDescent="0.25">
      <c r="A30" s="79"/>
      <c r="B30" s="80"/>
      <c r="C30" s="81"/>
      <c r="D30" s="81"/>
      <c r="E30" s="82"/>
      <c r="F30" s="86"/>
      <c r="G30" s="82"/>
      <c r="H30" s="82"/>
      <c r="I30" s="82"/>
    </row>
    <row r="31" spans="1:9" x14ac:dyDescent="0.25">
      <c r="A31" s="22" t="s">
        <v>264</v>
      </c>
      <c r="B31" s="75"/>
      <c r="C31" s="76"/>
      <c r="D31" s="76"/>
      <c r="E31" s="110" t="s">
        <v>236</v>
      </c>
      <c r="F31" s="110" t="s">
        <v>237</v>
      </c>
      <c r="G31" s="110" t="s">
        <v>238</v>
      </c>
      <c r="H31" s="110" t="s">
        <v>239</v>
      </c>
      <c r="I31" s="110" t="s">
        <v>240</v>
      </c>
    </row>
    <row r="32" spans="1:9" x14ac:dyDescent="0.25">
      <c r="A32" s="83" t="s">
        <v>254</v>
      </c>
      <c r="B32" s="84">
        <v>2800</v>
      </c>
      <c r="C32" s="85" t="s">
        <v>265</v>
      </c>
      <c r="D32" s="85"/>
      <c r="E32" s="28"/>
      <c r="F32" s="29" t="s">
        <v>266</v>
      </c>
      <c r="G32" s="28"/>
      <c r="H32" s="28"/>
      <c r="I32" s="28"/>
    </row>
    <row r="35" spans="1:9" x14ac:dyDescent="0.25">
      <c r="A35" s="22" t="s">
        <v>35</v>
      </c>
      <c r="B35" s="75"/>
      <c r="C35" s="76"/>
      <c r="D35" s="76"/>
      <c r="E35" s="110" t="s">
        <v>236</v>
      </c>
      <c r="F35" s="110" t="s">
        <v>237</v>
      </c>
      <c r="G35" s="110" t="s">
        <v>238</v>
      </c>
      <c r="H35" s="110" t="s">
        <v>239</v>
      </c>
      <c r="I35" s="110" t="s">
        <v>240</v>
      </c>
    </row>
    <row r="36" spans="1:9" x14ac:dyDescent="0.25">
      <c r="A36" s="24"/>
      <c r="B36" s="87">
        <v>5325</v>
      </c>
      <c r="C36" s="24" t="s">
        <v>267</v>
      </c>
      <c r="D36" s="24" t="s">
        <v>268</v>
      </c>
      <c r="E36" s="26" t="s">
        <v>269</v>
      </c>
      <c r="F36" s="28"/>
      <c r="G36" s="28"/>
      <c r="H36" s="28"/>
      <c r="I36" s="28"/>
    </row>
    <row r="37" spans="1:9" x14ac:dyDescent="0.25">
      <c r="A37" s="24"/>
      <c r="B37" s="87">
        <v>1600</v>
      </c>
      <c r="C37" s="24" t="s">
        <v>270</v>
      </c>
      <c r="D37" s="77" t="s">
        <v>271</v>
      </c>
      <c r="E37" s="26" t="s">
        <v>272</v>
      </c>
      <c r="F37" s="28"/>
      <c r="G37" s="28"/>
      <c r="H37" s="28"/>
      <c r="I37" s="28"/>
    </row>
    <row r="38" spans="1:9" x14ac:dyDescent="0.25">
      <c r="A38" s="24"/>
      <c r="B38" s="87">
        <v>2100</v>
      </c>
      <c r="C38" s="24" t="s">
        <v>71</v>
      </c>
      <c r="D38" s="24" t="s">
        <v>273</v>
      </c>
      <c r="E38" s="26" t="s">
        <v>274</v>
      </c>
      <c r="F38" s="28"/>
      <c r="G38" s="28"/>
      <c r="H38" s="28"/>
      <c r="I38" s="28"/>
    </row>
    <row r="39" spans="1:9" x14ac:dyDescent="0.25">
      <c r="A39" s="88"/>
      <c r="B39" s="89">
        <v>6450</v>
      </c>
      <c r="C39" s="90" t="s">
        <v>275</v>
      </c>
      <c r="D39" s="91" t="s">
        <v>276</v>
      </c>
      <c r="E39" s="29">
        <v>42418</v>
      </c>
      <c r="F39" s="28"/>
      <c r="G39" s="28"/>
      <c r="H39" s="28"/>
      <c r="I39" s="28"/>
    </row>
    <row r="40" spans="1:9" x14ac:dyDescent="0.25">
      <c r="A40" s="24"/>
      <c r="B40" s="87">
        <v>21500</v>
      </c>
      <c r="C40" s="24" t="s">
        <v>277</v>
      </c>
      <c r="D40" s="24" t="s">
        <v>278</v>
      </c>
      <c r="E40" s="26" t="s">
        <v>279</v>
      </c>
      <c r="F40" s="28"/>
      <c r="G40" s="28"/>
      <c r="H40" s="28"/>
      <c r="I40" s="28"/>
    </row>
    <row r="41" spans="1:9" x14ac:dyDescent="0.25">
      <c r="A41" s="90"/>
      <c r="B41" s="89">
        <v>1000</v>
      </c>
      <c r="C41" s="90" t="s">
        <v>65</v>
      </c>
      <c r="D41" s="91" t="s">
        <v>280</v>
      </c>
      <c r="E41" s="29">
        <v>42446</v>
      </c>
      <c r="F41" s="28"/>
      <c r="G41" s="28"/>
      <c r="H41" s="28"/>
      <c r="I41" s="28"/>
    </row>
    <row r="42" spans="1:9" s="64" customFormat="1" x14ac:dyDescent="0.25">
      <c r="A42" s="88"/>
      <c r="B42" s="89">
        <v>14450</v>
      </c>
      <c r="C42" s="90" t="s">
        <v>281</v>
      </c>
      <c r="D42" s="90" t="s">
        <v>282</v>
      </c>
      <c r="E42" s="27"/>
      <c r="F42" s="26" t="s">
        <v>283</v>
      </c>
      <c r="G42" s="27"/>
      <c r="H42" s="27"/>
      <c r="I42" s="27"/>
    </row>
    <row r="43" spans="1:9" x14ac:dyDescent="0.25">
      <c r="A43" s="24"/>
      <c r="B43" s="87">
        <v>20000</v>
      </c>
      <c r="C43" s="24" t="s">
        <v>284</v>
      </c>
      <c r="D43" s="24" t="s">
        <v>285</v>
      </c>
      <c r="E43" s="27"/>
      <c r="F43" s="26" t="s">
        <v>286</v>
      </c>
      <c r="G43" s="28"/>
      <c r="H43" s="27"/>
      <c r="I43" s="28"/>
    </row>
    <row r="44" spans="1:9" s="64" customFormat="1" x14ac:dyDescent="0.25">
      <c r="A44" s="88"/>
      <c r="B44" s="89">
        <v>19000</v>
      </c>
      <c r="C44" s="90" t="s">
        <v>287</v>
      </c>
      <c r="D44" s="90" t="s">
        <v>288</v>
      </c>
      <c r="E44" s="27"/>
      <c r="F44" s="29" t="s">
        <v>289</v>
      </c>
      <c r="G44" s="27"/>
      <c r="H44" s="27"/>
      <c r="I44" s="27"/>
    </row>
    <row r="45" spans="1:9" x14ac:dyDescent="0.25">
      <c r="A45" s="24"/>
      <c r="B45" s="87">
        <v>5325</v>
      </c>
      <c r="C45" s="24" t="s">
        <v>290</v>
      </c>
      <c r="D45" s="24" t="s">
        <v>268</v>
      </c>
      <c r="E45" s="28"/>
      <c r="F45" s="26" t="s">
        <v>291</v>
      </c>
      <c r="G45" s="28"/>
      <c r="H45" s="28"/>
      <c r="I45" s="28"/>
    </row>
    <row r="46" spans="1:9" s="64" customFormat="1" x14ac:dyDescent="0.25">
      <c r="A46" s="88"/>
      <c r="B46" s="89">
        <v>1400</v>
      </c>
      <c r="C46" s="90" t="s">
        <v>292</v>
      </c>
      <c r="D46" s="90" t="s">
        <v>293</v>
      </c>
      <c r="E46" s="27"/>
      <c r="F46" s="27"/>
      <c r="G46" s="92" t="s">
        <v>294</v>
      </c>
      <c r="H46" s="27"/>
      <c r="I46" s="27"/>
    </row>
    <row r="47" spans="1:9" x14ac:dyDescent="0.25">
      <c r="A47" s="24"/>
      <c r="B47" s="21">
        <v>600</v>
      </c>
      <c r="C47" s="24" t="s">
        <v>118</v>
      </c>
      <c r="D47" s="24" t="s">
        <v>295</v>
      </c>
      <c r="E47" s="28"/>
      <c r="F47" s="28"/>
      <c r="G47" s="26" t="s">
        <v>296</v>
      </c>
      <c r="H47" s="28"/>
      <c r="I47" s="28"/>
    </row>
    <row r="48" spans="1:9" x14ac:dyDescent="0.25">
      <c r="A48" s="90"/>
      <c r="B48" s="89">
        <v>5325</v>
      </c>
      <c r="C48" s="90" t="s">
        <v>297</v>
      </c>
      <c r="D48" s="90" t="s">
        <v>298</v>
      </c>
      <c r="E48" s="27"/>
      <c r="F48" s="28"/>
      <c r="G48" s="28"/>
      <c r="H48" s="26" t="s">
        <v>299</v>
      </c>
      <c r="I48" s="28"/>
    </row>
    <row r="49" spans="1:9" x14ac:dyDescent="0.25">
      <c r="A49" s="24"/>
      <c r="B49" s="87">
        <v>8000</v>
      </c>
      <c r="C49" s="24" t="s">
        <v>127</v>
      </c>
      <c r="D49" s="24" t="s">
        <v>285</v>
      </c>
      <c r="E49" s="28"/>
      <c r="F49" s="28"/>
      <c r="G49" s="28"/>
      <c r="H49" s="26" t="s">
        <v>299</v>
      </c>
      <c r="I49" s="28"/>
    </row>
    <row r="50" spans="1:9" x14ac:dyDescent="0.25">
      <c r="A50" s="24"/>
      <c r="B50" s="93">
        <v>1000</v>
      </c>
      <c r="C50" s="94" t="s">
        <v>135</v>
      </c>
      <c r="D50" t="s">
        <v>300</v>
      </c>
      <c r="E50" s="28"/>
      <c r="F50" s="28"/>
      <c r="G50" s="28"/>
      <c r="H50" s="26" t="s">
        <v>301</v>
      </c>
      <c r="I50" s="28"/>
    </row>
    <row r="51" spans="1:9" s="64" customFormat="1" x14ac:dyDescent="0.25">
      <c r="A51" s="88"/>
      <c r="B51" s="89">
        <v>19000</v>
      </c>
      <c r="C51" s="90" t="s">
        <v>302</v>
      </c>
      <c r="D51" s="90" t="s">
        <v>303</v>
      </c>
      <c r="E51" s="27"/>
      <c r="F51" s="27"/>
      <c r="G51" s="95"/>
      <c r="H51" s="26" t="s">
        <v>304</v>
      </c>
      <c r="I51" s="27"/>
    </row>
    <row r="52" spans="1:9" x14ac:dyDescent="0.25">
      <c r="A52" s="83" t="s">
        <v>254</v>
      </c>
      <c r="B52" s="84">
        <f>SUM(B36:B51)</f>
        <v>132075</v>
      </c>
      <c r="C52" s="85"/>
      <c r="D52" s="85"/>
    </row>
  </sheetData>
  <mergeCells count="1">
    <mergeCell ref="E3:I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0" ma:contentTypeDescription="Create a new document." ma:contentTypeScope="" ma:versionID="ef8729e693c55703127fc5aea43a81dc">
  <xsd:schema xmlns:xsd="http://www.w3.org/2001/XMLSchema" xmlns:xs="http://www.w3.org/2001/XMLSchema" xmlns:p="http://schemas.microsoft.com/office/2006/metadata/properties" xmlns:ns2="80129174-c05c-43cc-8e32-21fcbdfe51bb" xmlns:ns3="958b15ed-c521-4290-b073-2e98d4cc1d7f" targetNamespace="http://schemas.microsoft.com/office/2006/metadata/properties" ma:root="true" ma:fieldsID="7f3de8024420c48a2920362dc7c742bc" ns2:_="" ns3:_="">
    <xsd:import namespace="80129174-c05c-43cc-8e32-21fcbdfe51bb"/>
    <xsd:import namespace="958b15ed-c521-4290-b073-2e98d4cc1d7f"/>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80C69F0-577D-47B9-8622-ABDDDC9D2C87}"/>
</file>

<file path=customXml/itemProps2.xml><?xml version="1.0" encoding="utf-8"?>
<ds:datastoreItem xmlns:ds="http://schemas.openxmlformats.org/officeDocument/2006/customXml" ds:itemID="{7AF91501-7F5F-49E0-A6EE-CD7496AFFAB0}">
  <ds:schemaRefs>
    <ds:schemaRef ds:uri="http://schemas.microsoft.com/sharepoint/v3/contenttype/forms"/>
  </ds:schemaRefs>
</ds:datastoreItem>
</file>

<file path=customXml/itemProps3.xml><?xml version="1.0" encoding="utf-8"?>
<ds:datastoreItem xmlns:ds="http://schemas.openxmlformats.org/officeDocument/2006/customXml" ds:itemID="{67EAEE35-E83B-4DD2-9F91-62BDC602C639}">
  <ds:schemaRefs>
    <ds:schemaRef ds:uri="http://schemas.microsoft.com/office/2006/documentManagement/types"/>
    <ds:schemaRef ds:uri="http://purl.org/dc/elements/1.1/"/>
    <ds:schemaRef ds:uri="http://purl.org/dc/terms/"/>
    <ds:schemaRef ds:uri="http://www.w3.org/XML/1998/namespace"/>
    <ds:schemaRef ds:uri="http://schemas.openxmlformats.org/package/2006/metadata/core-properties"/>
    <ds:schemaRef ds:uri="http://purl.org/dc/dcmitype/"/>
    <ds:schemaRef ds:uri="http://schemas.microsoft.com/office/infopath/2007/PartnerControls"/>
    <ds:schemaRef ds:uri="80129174-c05c-43cc-8e32-21fcbdfe51bb"/>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YEAR PROGRAMME</vt:lpstr>
      <vt:lpstr>CONTRACTS BY PROJECT</vt:lpstr>
      <vt:lpstr>CONTRACTS BY ORGANISATION </vt:lpstr>
      <vt:lpstr>HIC EXPECTATIONS</vt:lpstr>
      <vt:lpstr>REPORTING SCHEDULE</vt:lpstr>
      <vt:lpstr>FINANCIAL RESPONSIBILITY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Rich Liam (2017)</cp:lastModifiedBy>
  <cp:revision/>
  <dcterms:created xsi:type="dcterms:W3CDTF">2016-12-05T12:25:10Z</dcterms:created>
  <dcterms:modified xsi:type="dcterms:W3CDTF">2017-05-31T16:11:02Z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