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127"/>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Women of Troy - Roaring Girls/A_Budget/"/>
    </mc:Choice>
  </mc:AlternateContent>
  <workbookProtection workbookAlgorithmName="SHA-512" workbookHashValue="MNocKqNHvPJuq0BTno5c7OYr1V919YGGngtUAtgYUoDiF/DP3Mz+wMUkKiecC0fflgVfleT3WggaYMYVl6YD0A==" workbookSaltValue="AY0Gf+p3GOojrR3XbH9FWQ==" workbookSpinCount="100000" lockStructure="1"/>
  <bookViews>
    <workbookView xWindow="120" yWindow="600" windowWidth="20100" windowHeight="7035" tabRatio="933" firstSheet="2" activeTab="2"/>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C2853" i="51" l="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852" i="51"/>
  <c r="D2852" i="51"/>
  <c r="C2852" i="51"/>
  <c r="E2851" i="51"/>
  <c r="D2851" i="51"/>
  <c r="C2851" i="51"/>
  <c r="E2850" i="51"/>
  <c r="D2850" i="51"/>
  <c r="C2850" i="51"/>
  <c r="E2849" i="51"/>
  <c r="D2849" i="51"/>
  <c r="C2849" i="51"/>
  <c r="E2848" i="51"/>
  <c r="D2848" i="51"/>
  <c r="C2848" i="51"/>
  <c r="E2847" i="51"/>
  <c r="D2847" i="51"/>
  <c r="C2847" i="51"/>
  <c r="E2846" i="51"/>
  <c r="D2846" i="51"/>
  <c r="C2846" i="51"/>
  <c r="E2845" i="51"/>
  <c r="D2845" i="51"/>
  <c r="C2845" i="51"/>
  <c r="E2844" i="51"/>
  <c r="D2844" i="51"/>
  <c r="C2844" i="51"/>
  <c r="E2843" i="51"/>
  <c r="D2843" i="51"/>
  <c r="C2843" i="51"/>
  <c r="E2842" i="51"/>
  <c r="D2842" i="51"/>
  <c r="C2842" i="51"/>
  <c r="E2841" i="51"/>
  <c r="D2841" i="51"/>
  <c r="C2841" i="51"/>
  <c r="E2840" i="51"/>
  <c r="D2840" i="51"/>
  <c r="C2840" i="51"/>
  <c r="E2839" i="51"/>
  <c r="D2839" i="51"/>
  <c r="C2839" i="51"/>
  <c r="E2838" i="51"/>
  <c r="D2838" i="51"/>
  <c r="C2838" i="51"/>
  <c r="E2837" i="51"/>
  <c r="D2837" i="51"/>
  <c r="C2837" i="51"/>
  <c r="E2836" i="51"/>
  <c r="D2836" i="51"/>
  <c r="C2836" i="51"/>
  <c r="E2835" i="51"/>
  <c r="D2835" i="51"/>
  <c r="C2835" i="51"/>
  <c r="E2834" i="51"/>
  <c r="D2834" i="51"/>
  <c r="C2834" i="51"/>
  <c r="E2833" i="51"/>
  <c r="D2833" i="51"/>
  <c r="C2833" i="51"/>
  <c r="E2832" i="51"/>
  <c r="D2832" i="51"/>
  <c r="C2832" i="51"/>
  <c r="E2831" i="51"/>
  <c r="D2831" i="51"/>
  <c r="C2831" i="51"/>
  <c r="E2830" i="51"/>
  <c r="D2830" i="51"/>
  <c r="C2830" i="51"/>
  <c r="E2829" i="51"/>
  <c r="D2829" i="51"/>
  <c r="C2829" i="51"/>
  <c r="E2828" i="51"/>
  <c r="D2828" i="51"/>
  <c r="C2828" i="51"/>
  <c r="E2827" i="51"/>
  <c r="D2827" i="51"/>
  <c r="C2827" i="51"/>
  <c r="E2826" i="51"/>
  <c r="D2826" i="51"/>
  <c r="C2826" i="51"/>
  <c r="E2825" i="51"/>
  <c r="D2825" i="51"/>
  <c r="C2825" i="51"/>
  <c r="E2824" i="51"/>
  <c r="D2824" i="51"/>
  <c r="C2824" i="51"/>
  <c r="E2823" i="51"/>
  <c r="D2823" i="51"/>
  <c r="C2823" i="51"/>
  <c r="E2822" i="51"/>
  <c r="D2822" i="51"/>
  <c r="C2822" i="51"/>
  <c r="E2821" i="51"/>
  <c r="D2821" i="51"/>
  <c r="C2821" i="51"/>
  <c r="E2820" i="51"/>
  <c r="D2820" i="51"/>
  <c r="C2820" i="51"/>
  <c r="E2819" i="51"/>
  <c r="D2819" i="51"/>
  <c r="C2819" i="51"/>
  <c r="E2818" i="51"/>
  <c r="D2818" i="51"/>
  <c r="C2818" i="51"/>
  <c r="E2817" i="51"/>
  <c r="D2817" i="51"/>
  <c r="C2817" i="51"/>
  <c r="E2816" i="51"/>
  <c r="D2816" i="51"/>
  <c r="C2816" i="51"/>
  <c r="E2815" i="51"/>
  <c r="D2815" i="51"/>
  <c r="C2815" i="51"/>
  <c r="E2814" i="51"/>
  <c r="D2814" i="51"/>
  <c r="C2814" i="51"/>
  <c r="E2813" i="51"/>
  <c r="D2813" i="51"/>
  <c r="C2813" i="51"/>
  <c r="E2812" i="51"/>
  <c r="D2812" i="51"/>
  <c r="C2812" i="51"/>
  <c r="E2811" i="51"/>
  <c r="D2811" i="51"/>
  <c r="C2811" i="51"/>
  <c r="E2810" i="51"/>
  <c r="D2810" i="51"/>
  <c r="C2810" i="51"/>
  <c r="E2809" i="51"/>
  <c r="D2809" i="51"/>
  <c r="C2809" i="51"/>
  <c r="E2808" i="51"/>
  <c r="D2808" i="51"/>
  <c r="C2808" i="51"/>
  <c r="E2807" i="51"/>
  <c r="D2807" i="51"/>
  <c r="C2807" i="51"/>
  <c r="E2806" i="51"/>
  <c r="D2806" i="51"/>
  <c r="C2806" i="51"/>
  <c r="E2805" i="51"/>
  <c r="D2805" i="51"/>
  <c r="C2805" i="51"/>
  <c r="E2804" i="51"/>
  <c r="D2804" i="51"/>
  <c r="C2804" i="51"/>
  <c r="E2803" i="51"/>
  <c r="D2803" i="51"/>
  <c r="C2803" i="51"/>
  <c r="E2802" i="51"/>
  <c r="D2802" i="51"/>
  <c r="C2802" i="51"/>
  <c r="E2801" i="51"/>
  <c r="D2801" i="51"/>
  <c r="C2801" i="51"/>
  <c r="E2800" i="51"/>
  <c r="D2800" i="51"/>
  <c r="C2800" i="51"/>
  <c r="E2799" i="51"/>
  <c r="D2799" i="51"/>
  <c r="C2799" i="51"/>
  <c r="E2798" i="51"/>
  <c r="D2798" i="51"/>
  <c r="C2798" i="51"/>
  <c r="E2797" i="51"/>
  <c r="D2797" i="51"/>
  <c r="C2797" i="51"/>
  <c r="E2796" i="51"/>
  <c r="D2796" i="51"/>
  <c r="C2796" i="51"/>
  <c r="E2795" i="51"/>
  <c r="D2795" i="51"/>
  <c r="C2795" i="51"/>
  <c r="E2794" i="51"/>
  <c r="D2794" i="51"/>
  <c r="C2794" i="51"/>
  <c r="E2793" i="51"/>
  <c r="D2793" i="51"/>
  <c r="C2793" i="51"/>
  <c r="E2792" i="51"/>
  <c r="D2792" i="51"/>
  <c r="C2792" i="51"/>
  <c r="E2791" i="51"/>
  <c r="D2791" i="51"/>
  <c r="C2791" i="51"/>
  <c r="E2790" i="51"/>
  <c r="D2790" i="51"/>
  <c r="C2790" i="51"/>
  <c r="E2789" i="51"/>
  <c r="D2789" i="51"/>
  <c r="C2789" i="51"/>
  <c r="E2788" i="51"/>
  <c r="D2788" i="51"/>
  <c r="C2788" i="51"/>
  <c r="E2787" i="51"/>
  <c r="D2787" i="51"/>
  <c r="C2787" i="51"/>
  <c r="E2786" i="51"/>
  <c r="D2786" i="51"/>
  <c r="C2786" i="51"/>
  <c r="E2785" i="51"/>
  <c r="D2785" i="51"/>
  <c r="C2785" i="51"/>
  <c r="E2784" i="51"/>
  <c r="D2784" i="51"/>
  <c r="C2784" i="51"/>
  <c r="E2783" i="51"/>
  <c r="D2783" i="51"/>
  <c r="C2783" i="51"/>
  <c r="E2782" i="51"/>
  <c r="D2782" i="51"/>
  <c r="C2782" i="51"/>
  <c r="E2781" i="51"/>
  <c r="D2781" i="51"/>
  <c r="C2781" i="51"/>
  <c r="E2780" i="51"/>
  <c r="D2780" i="51"/>
  <c r="C2780" i="51"/>
  <c r="E2779" i="51"/>
  <c r="D2779" i="51"/>
  <c r="C2779" i="51"/>
  <c r="E2778" i="51"/>
  <c r="D2778" i="51"/>
  <c r="C2778" i="51"/>
  <c r="E2777" i="51"/>
  <c r="D2777" i="51"/>
  <c r="C2777" i="51"/>
  <c r="E2776" i="51"/>
  <c r="D2776" i="51"/>
  <c r="C2776" i="51"/>
  <c r="E2775" i="51"/>
  <c r="D2775" i="51"/>
  <c r="C2775" i="51"/>
  <c r="E2774" i="51"/>
  <c r="D2774" i="51"/>
  <c r="C2774" i="51"/>
  <c r="E2773" i="51"/>
  <c r="D2773" i="51"/>
  <c r="C2773" i="51"/>
  <c r="E2772" i="51"/>
  <c r="D2772" i="51"/>
  <c r="C2772" i="51"/>
  <c r="E2771" i="51"/>
  <c r="D2771" i="51"/>
  <c r="C2771" i="51"/>
  <c r="E2770" i="51"/>
  <c r="D2770" i="51"/>
  <c r="C2770" i="51"/>
  <c r="E2769" i="51"/>
  <c r="D2769" i="51"/>
  <c r="C2769" i="51"/>
  <c r="E2768" i="51"/>
  <c r="D2768" i="51"/>
  <c r="C2768" i="51"/>
  <c r="E2767" i="51"/>
  <c r="D2767" i="51"/>
  <c r="C2767" i="51"/>
  <c r="E2766" i="51"/>
  <c r="D2766" i="51"/>
  <c r="C2766" i="51"/>
  <c r="E2765" i="51"/>
  <c r="D2765" i="51"/>
  <c r="C2765" i="51"/>
  <c r="E2764" i="51"/>
  <c r="D2764" i="51"/>
  <c r="C2764" i="51"/>
  <c r="E2763" i="51"/>
  <c r="D2763" i="51"/>
  <c r="C2763" i="51"/>
  <c r="E2762" i="51"/>
  <c r="D2762" i="51"/>
  <c r="C2762" i="51"/>
  <c r="E2761" i="51"/>
  <c r="D2761" i="51"/>
  <c r="C2761" i="51"/>
  <c r="E2760" i="51"/>
  <c r="D2760" i="51"/>
  <c r="C2760" i="51"/>
  <c r="E2759" i="51"/>
  <c r="D2759" i="51"/>
  <c r="C2759" i="51"/>
  <c r="E2758" i="51"/>
  <c r="D2758" i="51"/>
  <c r="C2758" i="51"/>
  <c r="E2757" i="51"/>
  <c r="D2757" i="51"/>
  <c r="C2757" i="51"/>
  <c r="E2756" i="51"/>
  <c r="D2756" i="51"/>
  <c r="C2756" i="51"/>
  <c r="E2755" i="51"/>
  <c r="D2755" i="51"/>
  <c r="C2755" i="51"/>
  <c r="E2754" i="51"/>
  <c r="D2754" i="51"/>
  <c r="C2754" i="51"/>
  <c r="E2753" i="51"/>
  <c r="D2753" i="51"/>
  <c r="C2753" i="51"/>
  <c r="E2752" i="51"/>
  <c r="D2752" i="51"/>
  <c r="C2752" i="51"/>
  <c r="E2751" i="51"/>
  <c r="D2751" i="51"/>
  <c r="C2751" i="51"/>
  <c r="E2750" i="51"/>
  <c r="D2750" i="51"/>
  <c r="C2750" i="51"/>
  <c r="E2749" i="51"/>
  <c r="D2749" i="51"/>
  <c r="C2749" i="51"/>
  <c r="E2748" i="51"/>
  <c r="D2748" i="51"/>
  <c r="C2748" i="51"/>
  <c r="E2747" i="51"/>
  <c r="D2747" i="51"/>
  <c r="C2747" i="51"/>
  <c r="E2746" i="51"/>
  <c r="D2746" i="51"/>
  <c r="C2746" i="51"/>
  <c r="E2745" i="51"/>
  <c r="D2745" i="51"/>
  <c r="C2745" i="51"/>
  <c r="E2744" i="51"/>
  <c r="D2744" i="51"/>
  <c r="C2744" i="51"/>
  <c r="E2743" i="51"/>
  <c r="D2743" i="51"/>
  <c r="C2743" i="51"/>
  <c r="E2742" i="51"/>
  <c r="D2742" i="51"/>
  <c r="C2742" i="51"/>
  <c r="E2741" i="51"/>
  <c r="D2741" i="51"/>
  <c r="C2741" i="51"/>
  <c r="E2740" i="51"/>
  <c r="D2740" i="51"/>
  <c r="C2740" i="51"/>
  <c r="E2739" i="51"/>
  <c r="D2739" i="51"/>
  <c r="C2739" i="51"/>
  <c r="E2738" i="51"/>
  <c r="D2738" i="51"/>
  <c r="C2738" i="51"/>
  <c r="E2737" i="51"/>
  <c r="D2737" i="51"/>
  <c r="C2737" i="51"/>
  <c r="E2736" i="51"/>
  <c r="D2736" i="51"/>
  <c r="C2736" i="51"/>
  <c r="E2735" i="51"/>
  <c r="D2735" i="51"/>
  <c r="C2735" i="51"/>
  <c r="E2734" i="51"/>
  <c r="D2734" i="51"/>
  <c r="C2734" i="51"/>
  <c r="E2733" i="51"/>
  <c r="D2733" i="51"/>
  <c r="C2733" i="51"/>
  <c r="E2732" i="51"/>
  <c r="D2732" i="51"/>
  <c r="C2732" i="51"/>
  <c r="E2731" i="51"/>
  <c r="D2731" i="51"/>
  <c r="C2731" i="51"/>
  <c r="E2730" i="51"/>
  <c r="D2730" i="51"/>
  <c r="C2730" i="51"/>
  <c r="E2729" i="51"/>
  <c r="D2729" i="51"/>
  <c r="C2729" i="51"/>
  <c r="E2728" i="51"/>
  <c r="D2728" i="51"/>
  <c r="C2728" i="51"/>
  <c r="E2727" i="51"/>
  <c r="D2727" i="51"/>
  <c r="C2727" i="51"/>
  <c r="E2726" i="51"/>
  <c r="D2726" i="51"/>
  <c r="C2726" i="51"/>
  <c r="E2725" i="51"/>
  <c r="D2725" i="51"/>
  <c r="C2725" i="51"/>
  <c r="E2724" i="51"/>
  <c r="D2724" i="51"/>
  <c r="C2724" i="51"/>
  <c r="E2723" i="51"/>
  <c r="D2723" i="51"/>
  <c r="C2723" i="51"/>
  <c r="E2722" i="51"/>
  <c r="D2722" i="51"/>
  <c r="C2722" i="51"/>
  <c r="E2721" i="51"/>
  <c r="D2721" i="51"/>
  <c r="C2721" i="51"/>
  <c r="E2720" i="51"/>
  <c r="D2720" i="51"/>
  <c r="C2720" i="51"/>
  <c r="E2719" i="51"/>
  <c r="D2719" i="51"/>
  <c r="C2719" i="51"/>
  <c r="E2718" i="51"/>
  <c r="D2718" i="51"/>
  <c r="C2718" i="51"/>
  <c r="E2717" i="51"/>
  <c r="D2717" i="51"/>
  <c r="C2717" i="51"/>
  <c r="E2716" i="51"/>
  <c r="D2716" i="51"/>
  <c r="C2716" i="51"/>
  <c r="E2715" i="51"/>
  <c r="D2715" i="51"/>
  <c r="C2715" i="51"/>
  <c r="E2714" i="51"/>
  <c r="D2714" i="51"/>
  <c r="C2714" i="51"/>
  <c r="E2713" i="51"/>
  <c r="D2713" i="51"/>
  <c r="C2713" i="51"/>
  <c r="E2712" i="51"/>
  <c r="D2712" i="51"/>
  <c r="C2712" i="51"/>
  <c r="E2711" i="51"/>
  <c r="D2711" i="51"/>
  <c r="C2711" i="51"/>
  <c r="E2710" i="51"/>
  <c r="D2710" i="51"/>
  <c r="C2710" i="51"/>
  <c r="E2709" i="51"/>
  <c r="D2709" i="51"/>
  <c r="C2709" i="51"/>
  <c r="E2708" i="51"/>
  <c r="D2708" i="51"/>
  <c r="C2708" i="51"/>
  <c r="E2707" i="51"/>
  <c r="D2707" i="51"/>
  <c r="C2707" i="51"/>
  <c r="E2706" i="51"/>
  <c r="D2706" i="51"/>
  <c r="C2706" i="51"/>
  <c r="E2705" i="51"/>
  <c r="D2705" i="51"/>
  <c r="C2705" i="51"/>
  <c r="E2704" i="51"/>
  <c r="D2704" i="51"/>
  <c r="C2704" i="51"/>
  <c r="E2703" i="51"/>
  <c r="D2703" i="51"/>
  <c r="C2703" i="51"/>
  <c r="E2702" i="51"/>
  <c r="D2702" i="51"/>
  <c r="C2702" i="51"/>
  <c r="E2701" i="51"/>
  <c r="D2701" i="51"/>
  <c r="C2701" i="51"/>
  <c r="E2700" i="51"/>
  <c r="D2700" i="51"/>
  <c r="C2700" i="51"/>
  <c r="E2699" i="51"/>
  <c r="D2699" i="51"/>
  <c r="C2699" i="51"/>
  <c r="E2698" i="51"/>
  <c r="D2698" i="51"/>
  <c r="C2698" i="51"/>
  <c r="E2697" i="51"/>
  <c r="D2697" i="51"/>
  <c r="C2697" i="51"/>
  <c r="E2696" i="51"/>
  <c r="D2696" i="51"/>
  <c r="C2696" i="51"/>
  <c r="E2695" i="51"/>
  <c r="D2695" i="51"/>
  <c r="C2695" i="51"/>
  <c r="E2694" i="51"/>
  <c r="D2694" i="51"/>
  <c r="C2694" i="51"/>
  <c r="E2693" i="51"/>
  <c r="D2693" i="51"/>
  <c r="C2693" i="51"/>
  <c r="E2692" i="51"/>
  <c r="D2692" i="51"/>
  <c r="C2692" i="51"/>
  <c r="E2691" i="51"/>
  <c r="D2691" i="51"/>
  <c r="C2691" i="51"/>
  <c r="E2690" i="51"/>
  <c r="D2690" i="51"/>
  <c r="C2690" i="51"/>
  <c r="E2689" i="51"/>
  <c r="D2689" i="51"/>
  <c r="C2689" i="51"/>
  <c r="E2688" i="51"/>
  <c r="D2688" i="51"/>
  <c r="C2688" i="51"/>
  <c r="E2687" i="51"/>
  <c r="D2687" i="51"/>
  <c r="C2687" i="51"/>
  <c r="E2686" i="51"/>
  <c r="D2686" i="51"/>
  <c r="C2686" i="51"/>
  <c r="E2685" i="51"/>
  <c r="D2685" i="51"/>
  <c r="C2685" i="51"/>
  <c r="E2684" i="51"/>
  <c r="D2684" i="51"/>
  <c r="C2684" i="51"/>
  <c r="E2683" i="51"/>
  <c r="D2683" i="51"/>
  <c r="C2683" i="51"/>
  <c r="E2682" i="51"/>
  <c r="D2682" i="51"/>
  <c r="C2682" i="51"/>
  <c r="E2681" i="51"/>
  <c r="D2681" i="51"/>
  <c r="C2681" i="51"/>
  <c r="E2680" i="51"/>
  <c r="D2680" i="51"/>
  <c r="C2680" i="51"/>
  <c r="E2679" i="51"/>
  <c r="D2679" i="51"/>
  <c r="C2679" i="51"/>
  <c r="E2678" i="51"/>
  <c r="D2678" i="51"/>
  <c r="C2678" i="51"/>
  <c r="E2677" i="51"/>
  <c r="D2677" i="51"/>
  <c r="C2677" i="51"/>
  <c r="E2676" i="51"/>
  <c r="D2676" i="51"/>
  <c r="C2676" i="51"/>
  <c r="E2675" i="51"/>
  <c r="D2675" i="51"/>
  <c r="C2675" i="51"/>
  <c r="E2674" i="51"/>
  <c r="D2674" i="51"/>
  <c r="C2674" i="51"/>
  <c r="E2673" i="51"/>
  <c r="D2673" i="51"/>
  <c r="C2673" i="51"/>
  <c r="E2672" i="51"/>
  <c r="D2672" i="51"/>
  <c r="C2672" i="51"/>
  <c r="E2671" i="51"/>
  <c r="D2671" i="51"/>
  <c r="C2671" i="51"/>
  <c r="E2670" i="51"/>
  <c r="D2670" i="51"/>
  <c r="C2670" i="51"/>
  <c r="E2669" i="51"/>
  <c r="D2669" i="51"/>
  <c r="C2669" i="51"/>
  <c r="E2668" i="51"/>
  <c r="D2668" i="51"/>
  <c r="C2668" i="51"/>
  <c r="E2667" i="51"/>
  <c r="D2667" i="51"/>
  <c r="C2667" i="51"/>
  <c r="E2666" i="51"/>
  <c r="D2666" i="51"/>
  <c r="C2666" i="51"/>
  <c r="E2665" i="51"/>
  <c r="D2665" i="51"/>
  <c r="C2665" i="51"/>
  <c r="E2664" i="51"/>
  <c r="D2664" i="51"/>
  <c r="C2664" i="51"/>
  <c r="E2663" i="51"/>
  <c r="D2663" i="51"/>
  <c r="C2663" i="51"/>
  <c r="E2662" i="51"/>
  <c r="D2662" i="51"/>
  <c r="C2662" i="51"/>
  <c r="E2661" i="51"/>
  <c r="D2661" i="51"/>
  <c r="C2661" i="51"/>
  <c r="E2660" i="51"/>
  <c r="D2660" i="51"/>
  <c r="C2660" i="51"/>
  <c r="E2659" i="51"/>
  <c r="D2659" i="51"/>
  <c r="C2659" i="51"/>
  <c r="E2658" i="51"/>
  <c r="D2658" i="51"/>
  <c r="C2658" i="51"/>
  <c r="E2657" i="51"/>
  <c r="D2657" i="51"/>
  <c r="C2657" i="51"/>
  <c r="E2656" i="51"/>
  <c r="D2656" i="51"/>
  <c r="C2656" i="51"/>
  <c r="E2655" i="51"/>
  <c r="D2655" i="51"/>
  <c r="C2655" i="51"/>
  <c r="E2654" i="51"/>
  <c r="D2654" i="51"/>
  <c r="C2654" i="51"/>
  <c r="E2653" i="51"/>
  <c r="D2653" i="51"/>
  <c r="C2653" i="51"/>
  <c r="E2652" i="51"/>
  <c r="D2652" i="51"/>
  <c r="C2652" i="51"/>
  <c r="E2651" i="51"/>
  <c r="D2651" i="51"/>
  <c r="C2651" i="51"/>
  <c r="E2650" i="51"/>
  <c r="D2650" i="51"/>
  <c r="C2650" i="51"/>
  <c r="E2649" i="51"/>
  <c r="D2649" i="51"/>
  <c r="C2649" i="51"/>
  <c r="E2648" i="51"/>
  <c r="D2648" i="51"/>
  <c r="C2648" i="51"/>
  <c r="E2647" i="51"/>
  <c r="D2647" i="51"/>
  <c r="C2647" i="51"/>
  <c r="E2646" i="51"/>
  <c r="D2646" i="51"/>
  <c r="C2646" i="51"/>
  <c r="E2645" i="51"/>
  <c r="D2645" i="51"/>
  <c r="C2645" i="51"/>
  <c r="E2644" i="51"/>
  <c r="D2644" i="51"/>
  <c r="C2644" i="51"/>
  <c r="E2643" i="51"/>
  <c r="D2643" i="51"/>
  <c r="C2643" i="51"/>
  <c r="E2642" i="51"/>
  <c r="D2642" i="51"/>
  <c r="C2642" i="51"/>
  <c r="E2641" i="51"/>
  <c r="D2641" i="51"/>
  <c r="C2641" i="51"/>
  <c r="E2640" i="51"/>
  <c r="D2640" i="51"/>
  <c r="C2640" i="51"/>
  <c r="E2639" i="51"/>
  <c r="D2639" i="51"/>
  <c r="C2639" i="51"/>
  <c r="E2638" i="51"/>
  <c r="D2638" i="51"/>
  <c r="C2638" i="51"/>
  <c r="E2637" i="51"/>
  <c r="D2637" i="51"/>
  <c r="C2637" i="51"/>
  <c r="E2636" i="51"/>
  <c r="D2636" i="51"/>
  <c r="C2636" i="51"/>
  <c r="E2635" i="51"/>
  <c r="D2635" i="51"/>
  <c r="C2635" i="51"/>
  <c r="E2634" i="51"/>
  <c r="D2634" i="51"/>
  <c r="C2634" i="51"/>
  <c r="E2633" i="51"/>
  <c r="D2633" i="51"/>
  <c r="C2633" i="51"/>
  <c r="E2632" i="51"/>
  <c r="D2632" i="51"/>
  <c r="C2632" i="51"/>
  <c r="E2631" i="51"/>
  <c r="D2631" i="51"/>
  <c r="C2631" i="51"/>
  <c r="E2630" i="51"/>
  <c r="D2630" i="51"/>
  <c r="C2630" i="51"/>
  <c r="E2629" i="51"/>
  <c r="D2629" i="51"/>
  <c r="C2629" i="51"/>
  <c r="E2628" i="51"/>
  <c r="D2628" i="51"/>
  <c r="C2628" i="51"/>
  <c r="E2627" i="51"/>
  <c r="D2627" i="51"/>
  <c r="C2627" i="51"/>
  <c r="E2626" i="51"/>
  <c r="D2626" i="51"/>
  <c r="C2626" i="51"/>
  <c r="E2625" i="51"/>
  <c r="D2625" i="51"/>
  <c r="C2625" i="51"/>
  <c r="E2624" i="51"/>
  <c r="D2624" i="51"/>
  <c r="C2624" i="51"/>
  <c r="E2623" i="51"/>
  <c r="D2623" i="51"/>
  <c r="C2623" i="51"/>
  <c r="E2622" i="51"/>
  <c r="D2622" i="51"/>
  <c r="C2622" i="51"/>
  <c r="E2621" i="51"/>
  <c r="D2621" i="51"/>
  <c r="C2621" i="51"/>
  <c r="E2620" i="51"/>
  <c r="D2620" i="51"/>
  <c r="C2620" i="51"/>
  <c r="E2619" i="51"/>
  <c r="D2619" i="51"/>
  <c r="C2619" i="51"/>
  <c r="E2618" i="51"/>
  <c r="D2618" i="51"/>
  <c r="C2618" i="51"/>
  <c r="E2617" i="51"/>
  <c r="D2617" i="51"/>
  <c r="C2617" i="51"/>
  <c r="E2616" i="51"/>
  <c r="D2616" i="51"/>
  <c r="C2616" i="51"/>
  <c r="E2615" i="51"/>
  <c r="D2615" i="51"/>
  <c r="C2615" i="51"/>
  <c r="E2614" i="51"/>
  <c r="D2614" i="51"/>
  <c r="C2614" i="51"/>
  <c r="E2613" i="51"/>
  <c r="D2613" i="51"/>
  <c r="C2613" i="51"/>
  <c r="E2612" i="51"/>
  <c r="D2612" i="51"/>
  <c r="C2612" i="51"/>
  <c r="E2611" i="51"/>
  <c r="D2611" i="51"/>
  <c r="C2611" i="51"/>
  <c r="E2610" i="51"/>
  <c r="D2610" i="51"/>
  <c r="C2610" i="51"/>
  <c r="E2609" i="51"/>
  <c r="D2609" i="51"/>
  <c r="C2609" i="51"/>
  <c r="E2608" i="51"/>
  <c r="D2608" i="51"/>
  <c r="C2608" i="51"/>
  <c r="E2607" i="51"/>
  <c r="D2607" i="51"/>
  <c r="C2607" i="51"/>
  <c r="E2606" i="51"/>
  <c r="D2606" i="51"/>
  <c r="C2606" i="51"/>
  <c r="E2605" i="51"/>
  <c r="D2605" i="51"/>
  <c r="C2605" i="51"/>
  <c r="E2604" i="51"/>
  <c r="D2604" i="51"/>
  <c r="C2604" i="51"/>
  <c r="E2603" i="51"/>
  <c r="D2603" i="51"/>
  <c r="C2603" i="51"/>
  <c r="E2602" i="51"/>
  <c r="D2602" i="51"/>
  <c r="C2602" i="51"/>
  <c r="E2601" i="51"/>
  <c r="D2601" i="51"/>
  <c r="C2601" i="51"/>
  <c r="E2600" i="51"/>
  <c r="D2600" i="51"/>
  <c r="C2600" i="51"/>
  <c r="E2599" i="51"/>
  <c r="D2599" i="51"/>
  <c r="C2599" i="51"/>
  <c r="E2598" i="51"/>
  <c r="D2598" i="51"/>
  <c r="C2598" i="51"/>
  <c r="E2597" i="51"/>
  <c r="D2597" i="51"/>
  <c r="C2597" i="51"/>
  <c r="E2596" i="51"/>
  <c r="D2596" i="51"/>
  <c r="C2596" i="51"/>
  <c r="E2595" i="51"/>
  <c r="D2595" i="51"/>
  <c r="C2595" i="51"/>
  <c r="E2594" i="51"/>
  <c r="D2594" i="51"/>
  <c r="C2594" i="51"/>
  <c r="E2593" i="51"/>
  <c r="D2593" i="51"/>
  <c r="C2593" i="51"/>
  <c r="E2592" i="51"/>
  <c r="D2592" i="51"/>
  <c r="C2592" i="51"/>
  <c r="E2591" i="51"/>
  <c r="D2591" i="51"/>
  <c r="C2591" i="51"/>
  <c r="E2590" i="51"/>
  <c r="D2590" i="51"/>
  <c r="C2590" i="51"/>
  <c r="E2589" i="51"/>
  <c r="D2589" i="51"/>
  <c r="C2589" i="51"/>
  <c r="E2588" i="51"/>
  <c r="D2588" i="51"/>
  <c r="C2588" i="51"/>
  <c r="E2587" i="51"/>
  <c r="D2587" i="51"/>
  <c r="C2587" i="51"/>
  <c r="E2586" i="51"/>
  <c r="D2586" i="51"/>
  <c r="C2586" i="51"/>
  <c r="E2585" i="51"/>
  <c r="D2585" i="51"/>
  <c r="C2585" i="51"/>
  <c r="E2584" i="51"/>
  <c r="D2584" i="51"/>
  <c r="C2584" i="51"/>
  <c r="E2583" i="51"/>
  <c r="D2583" i="51"/>
  <c r="C2583" i="51"/>
  <c r="E2582" i="51"/>
  <c r="D2582" i="51"/>
  <c r="C2582" i="51"/>
  <c r="E2581" i="51"/>
  <c r="D2581" i="51"/>
  <c r="C2581" i="51"/>
  <c r="E2580" i="51"/>
  <c r="D2580" i="51"/>
  <c r="C2580" i="51"/>
  <c r="E2579" i="51"/>
  <c r="D2579" i="51"/>
  <c r="C2579" i="51"/>
  <c r="E2578" i="51"/>
  <c r="D2578" i="51"/>
  <c r="C2578" i="51"/>
  <c r="E2577" i="51"/>
  <c r="D2577" i="51"/>
  <c r="C2577" i="51"/>
  <c r="E2576" i="51"/>
  <c r="D2576" i="51"/>
  <c r="C2576" i="51"/>
  <c r="E2575" i="51"/>
  <c r="D2575" i="51"/>
  <c r="C2575" i="51"/>
  <c r="E2574" i="51"/>
  <c r="D2574" i="51"/>
  <c r="C2574" i="51"/>
  <c r="E2573" i="51"/>
  <c r="D2573" i="51"/>
  <c r="C2573" i="51"/>
  <c r="E2572" i="51"/>
  <c r="D2572" i="51"/>
  <c r="C2572" i="51"/>
  <c r="E2571" i="51"/>
  <c r="D2571" i="51"/>
  <c r="C2571" i="51"/>
  <c r="E2570" i="51"/>
  <c r="D2570" i="51"/>
  <c r="C2570" i="51"/>
  <c r="E2569" i="51"/>
  <c r="D2569" i="51"/>
  <c r="C2569" i="51"/>
  <c r="E2568" i="51"/>
  <c r="D2568" i="51"/>
  <c r="C2568" i="51"/>
  <c r="E2567" i="51"/>
  <c r="D2567" i="51"/>
  <c r="C2567" i="51"/>
  <c r="E2566" i="51"/>
  <c r="D2566" i="51"/>
  <c r="C2566" i="51"/>
  <c r="E2565" i="51"/>
  <c r="D2565" i="51"/>
  <c r="C2565" i="51"/>
  <c r="E2564" i="51"/>
  <c r="D2564" i="51"/>
  <c r="C2564" i="51"/>
  <c r="E2563" i="51"/>
  <c r="D2563" i="51"/>
  <c r="C2563" i="51"/>
  <c r="E2562" i="51"/>
  <c r="D2562" i="51"/>
  <c r="C2562" i="51"/>
  <c r="E2561" i="51"/>
  <c r="D2561" i="51"/>
  <c r="C2561" i="51"/>
  <c r="E2560" i="51"/>
  <c r="D2560" i="51"/>
  <c r="C2560" i="51"/>
  <c r="E2559" i="51"/>
  <c r="D2559" i="51"/>
  <c r="C2559" i="51"/>
  <c r="E2558" i="51"/>
  <c r="D2558" i="51"/>
  <c r="C2558" i="51"/>
  <c r="E2557" i="51"/>
  <c r="D2557" i="51"/>
  <c r="C2557" i="51"/>
  <c r="E2556" i="51"/>
  <c r="D2556" i="51"/>
  <c r="C2556" i="51"/>
  <c r="E2555" i="51"/>
  <c r="D2555" i="51"/>
  <c r="C2555" i="51"/>
  <c r="E2554" i="51"/>
  <c r="D2554" i="51"/>
  <c r="C2554" i="51"/>
  <c r="E2553" i="51"/>
  <c r="D2553" i="51"/>
  <c r="C2553" i="51"/>
  <c r="E2552" i="51"/>
  <c r="D2552" i="51"/>
  <c r="C2552" i="51"/>
  <c r="E2551" i="51"/>
  <c r="D2551" i="51"/>
  <c r="C2551" i="51"/>
  <c r="E2550" i="51"/>
  <c r="D2550" i="51"/>
  <c r="C2550" i="51"/>
  <c r="E2549" i="51"/>
  <c r="D2549" i="51"/>
  <c r="C2549" i="51"/>
  <c r="E2548" i="51"/>
  <c r="D2548" i="51"/>
  <c r="C2548" i="51"/>
  <c r="E2547" i="51"/>
  <c r="D2547" i="51"/>
  <c r="C2547" i="51"/>
  <c r="E2546" i="51"/>
  <c r="D2546" i="51"/>
  <c r="C2546" i="51"/>
  <c r="E2545" i="51"/>
  <c r="D2545" i="51"/>
  <c r="C2545" i="51"/>
  <c r="E2544" i="51"/>
  <c r="D2544" i="51"/>
  <c r="C2544" i="51"/>
  <c r="E2543" i="51"/>
  <c r="D2543" i="51"/>
  <c r="C2543" i="51"/>
  <c r="E2542" i="51"/>
  <c r="D2542" i="51"/>
  <c r="C2542" i="51"/>
  <c r="E2541" i="51"/>
  <c r="D2541" i="51"/>
  <c r="C2541" i="51"/>
  <c r="E2540" i="51"/>
  <c r="D2540" i="51"/>
  <c r="C2540" i="51"/>
  <c r="E2539" i="51"/>
  <c r="D2539" i="51"/>
  <c r="C2539" i="51"/>
  <c r="E2538" i="51"/>
  <c r="D2538" i="51"/>
  <c r="C2538" i="51"/>
  <c r="E2537" i="51"/>
  <c r="D2537" i="51"/>
  <c r="C2537" i="51"/>
  <c r="E2536" i="51"/>
  <c r="D2536" i="51"/>
  <c r="C2536" i="51"/>
  <c r="E2535" i="51"/>
  <c r="D2535" i="51"/>
  <c r="C2535" i="51"/>
  <c r="E2534" i="51"/>
  <c r="D2534" i="51"/>
  <c r="C2534" i="51"/>
  <c r="E2533" i="51"/>
  <c r="D2533" i="51"/>
  <c r="C2533" i="51"/>
  <c r="E2532" i="51"/>
  <c r="D2532" i="51"/>
  <c r="C2532" i="51"/>
  <c r="E2531" i="51"/>
  <c r="D2531" i="51"/>
  <c r="C2531" i="51"/>
  <c r="E2530" i="51"/>
  <c r="D2530" i="51"/>
  <c r="C2530" i="51"/>
  <c r="E2529" i="51"/>
  <c r="D2529" i="51"/>
  <c r="C2529" i="51"/>
  <c r="E2528" i="51"/>
  <c r="D2528" i="51"/>
  <c r="C2528" i="51"/>
  <c r="E2527" i="51"/>
  <c r="D2527" i="51"/>
  <c r="C2527" i="51"/>
  <c r="E2526" i="51"/>
  <c r="D2526" i="51"/>
  <c r="C2526" i="51"/>
  <c r="E2525" i="51"/>
  <c r="D2525" i="51"/>
  <c r="C2525" i="51"/>
  <c r="E2524" i="51"/>
  <c r="D2524" i="51"/>
  <c r="C2524" i="51"/>
  <c r="E2523" i="51"/>
  <c r="D2523" i="51"/>
  <c r="C2523" i="51"/>
  <c r="E2522" i="51"/>
  <c r="D2522" i="51"/>
  <c r="C2522" i="51"/>
  <c r="E2521" i="51"/>
  <c r="D2521" i="51"/>
  <c r="C2521" i="51"/>
  <c r="E2520" i="51"/>
  <c r="D2520" i="51"/>
  <c r="C2520" i="51"/>
  <c r="E2519" i="51"/>
  <c r="D2519" i="51"/>
  <c r="C2519" i="51"/>
  <c r="E2518" i="51"/>
  <c r="D2518" i="51"/>
  <c r="C2518" i="51"/>
  <c r="E2517" i="51"/>
  <c r="D2517" i="51"/>
  <c r="C2517" i="51"/>
  <c r="E2516" i="51"/>
  <c r="D2516" i="51"/>
  <c r="C2516" i="51"/>
  <c r="E2515" i="51"/>
  <c r="D2515" i="51"/>
  <c r="C2515" i="51"/>
  <c r="E2514" i="51"/>
  <c r="D2514" i="51"/>
  <c r="C2514" i="51"/>
  <c r="E2513" i="51"/>
  <c r="D2513" i="51"/>
  <c r="C2513" i="51"/>
  <c r="E2512" i="51"/>
  <c r="D2512" i="51"/>
  <c r="C2512" i="51"/>
  <c r="E2511" i="51"/>
  <c r="D2511" i="51"/>
  <c r="C2511" i="51"/>
  <c r="E2510" i="51"/>
  <c r="D2510" i="51"/>
  <c r="C2510" i="51"/>
  <c r="E2509" i="51"/>
  <c r="D2509" i="51"/>
  <c r="C2509" i="51"/>
  <c r="E2508" i="51"/>
  <c r="D2508" i="51"/>
  <c r="C2508" i="51"/>
  <c r="E2507" i="51"/>
  <c r="D2507" i="51"/>
  <c r="C2507" i="51"/>
  <c r="E2506" i="51"/>
  <c r="D2506" i="51"/>
  <c r="C2506" i="51"/>
  <c r="E2505" i="51"/>
  <c r="D2505" i="51"/>
  <c r="C2505" i="51"/>
  <c r="E2504" i="51"/>
  <c r="D2504" i="51"/>
  <c r="C2504" i="51"/>
  <c r="E2503" i="51"/>
  <c r="D2503" i="51"/>
  <c r="C2503" i="51"/>
  <c r="E2502" i="51"/>
  <c r="D2502" i="51"/>
  <c r="C2502" i="51"/>
  <c r="E2501" i="51"/>
  <c r="D2501" i="51"/>
  <c r="C2501" i="51"/>
  <c r="E2500" i="51"/>
  <c r="D2500" i="51"/>
  <c r="C2500" i="51"/>
  <c r="E2499" i="51"/>
  <c r="D2499" i="51"/>
  <c r="C2499" i="51"/>
  <c r="E2498" i="51"/>
  <c r="D2498" i="51"/>
  <c r="C2498" i="51"/>
  <c r="E2497" i="51"/>
  <c r="D2497" i="51"/>
  <c r="C2497" i="51"/>
  <c r="E2496" i="51"/>
  <c r="D2496" i="51"/>
  <c r="C2496" i="51"/>
  <c r="E2495" i="51"/>
  <c r="D2495" i="51"/>
  <c r="C2495" i="51"/>
  <c r="E2494" i="51"/>
  <c r="D2494" i="51"/>
  <c r="C2494" i="51"/>
  <c r="E2493" i="51"/>
  <c r="D2493" i="51"/>
  <c r="C2493" i="51"/>
  <c r="E2492" i="51"/>
  <c r="D2492" i="51"/>
  <c r="C2492" i="51"/>
  <c r="E2491" i="51"/>
  <c r="D2491" i="51"/>
  <c r="C2491" i="51"/>
  <c r="E2490" i="51"/>
  <c r="D2490" i="51"/>
  <c r="C2490" i="51"/>
  <c r="E2489" i="51"/>
  <c r="D2489" i="51"/>
  <c r="C2489" i="51"/>
  <c r="E2488" i="51"/>
  <c r="D2488" i="51"/>
  <c r="C2488" i="51"/>
  <c r="E2487" i="51"/>
  <c r="D2487" i="51"/>
  <c r="C2487" i="51"/>
  <c r="E2486" i="51"/>
  <c r="D2486" i="51"/>
  <c r="C2486" i="51"/>
  <c r="E2485" i="51"/>
  <c r="D2485" i="51"/>
  <c r="C2485" i="51"/>
  <c r="E2484" i="51"/>
  <c r="D2484" i="51"/>
  <c r="C2484" i="51"/>
  <c r="E2483" i="51"/>
  <c r="D2483" i="51"/>
  <c r="C2483" i="51"/>
  <c r="E2482" i="51"/>
  <c r="D2482" i="51"/>
  <c r="C2482" i="51"/>
  <c r="E2481" i="51"/>
  <c r="D2481" i="51"/>
  <c r="C2481" i="51"/>
  <c r="E2480" i="51"/>
  <c r="D2480" i="51"/>
  <c r="C2480" i="51"/>
  <c r="E2479" i="51"/>
  <c r="D2479" i="51"/>
  <c r="C2479" i="51"/>
  <c r="E2478" i="51"/>
  <c r="D2478" i="51"/>
  <c r="C2478" i="51"/>
  <c r="E2477" i="51"/>
  <c r="D2477" i="51"/>
  <c r="C2477" i="51"/>
  <c r="E2476" i="51"/>
  <c r="D2476" i="51"/>
  <c r="C2476" i="51"/>
  <c r="E2475" i="51"/>
  <c r="D2475" i="51"/>
  <c r="C2475" i="51"/>
  <c r="E2474" i="51"/>
  <c r="D2474" i="51"/>
  <c r="C2474" i="51"/>
  <c r="E2473" i="51"/>
  <c r="D2473" i="51"/>
  <c r="C2473" i="51"/>
  <c r="E2472" i="51"/>
  <c r="D2472" i="51"/>
  <c r="C2472" i="51"/>
  <c r="E2471" i="51"/>
  <c r="D2471" i="51"/>
  <c r="C2471" i="51"/>
  <c r="E2470" i="51"/>
  <c r="D2470" i="51"/>
  <c r="C2470" i="51"/>
  <c r="E2469" i="51"/>
  <c r="D2469" i="51"/>
  <c r="C2469" i="51"/>
  <c r="E2468" i="51"/>
  <c r="D2468" i="51"/>
  <c r="C2468" i="51"/>
  <c r="E2467" i="51"/>
  <c r="D2467" i="51"/>
  <c r="C2467" i="51"/>
  <c r="E2466" i="51"/>
  <c r="D2466" i="51"/>
  <c r="C2466" i="51"/>
  <c r="E2465" i="51"/>
  <c r="D2465" i="51"/>
  <c r="C2465" i="51"/>
  <c r="E2464" i="51"/>
  <c r="D2464" i="51"/>
  <c r="C2464" i="51"/>
  <c r="E2463" i="51"/>
  <c r="D2463" i="51"/>
  <c r="C2463" i="51"/>
  <c r="E2462" i="51"/>
  <c r="D2462" i="51"/>
  <c r="C2462" i="51"/>
  <c r="E2461" i="51"/>
  <c r="D2461" i="51"/>
  <c r="C2461" i="51"/>
  <c r="E2460" i="51"/>
  <c r="D2460" i="51"/>
  <c r="C2460" i="51"/>
  <c r="E2459" i="51"/>
  <c r="D2459" i="51"/>
  <c r="C2459" i="51"/>
  <c r="E2458" i="51"/>
  <c r="D2458" i="51"/>
  <c r="C2458" i="51"/>
  <c r="E2457" i="51"/>
  <c r="D2457" i="51"/>
  <c r="C2457" i="51"/>
  <c r="E2456" i="51"/>
  <c r="D2456" i="51"/>
  <c r="C2456" i="51"/>
  <c r="E2455" i="51"/>
  <c r="D2455" i="51"/>
  <c r="C2455" i="51"/>
  <c r="E2454" i="51"/>
  <c r="D2454" i="51"/>
  <c r="C2454" i="51"/>
  <c r="E2453" i="51"/>
  <c r="D2453" i="51"/>
  <c r="C2453" i="51"/>
  <c r="E2452" i="51"/>
  <c r="D2452" i="51"/>
  <c r="C2452" i="51"/>
  <c r="E2451" i="51"/>
  <c r="D2451" i="51"/>
  <c r="C2451" i="51"/>
  <c r="E2450" i="51"/>
  <c r="D2450" i="51"/>
  <c r="C2450" i="51"/>
  <c r="E2449" i="51"/>
  <c r="D2449" i="51"/>
  <c r="C2449" i="51"/>
  <c r="E2448" i="51"/>
  <c r="D2448" i="51"/>
  <c r="C2448" i="51"/>
  <c r="E2447" i="51"/>
  <c r="D2447" i="51"/>
  <c r="C2447" i="51"/>
  <c r="E2446" i="51"/>
  <c r="D2446" i="51"/>
  <c r="C2446" i="51"/>
  <c r="E2445" i="51"/>
  <c r="D2445" i="51"/>
  <c r="C2445" i="51"/>
  <c r="E2444" i="51"/>
  <c r="D2444" i="51"/>
  <c r="C2444" i="51"/>
  <c r="E2443" i="51"/>
  <c r="D2443" i="51"/>
  <c r="C2443" i="51"/>
  <c r="E2442" i="51"/>
  <c r="D2442" i="51"/>
  <c r="C2442" i="51"/>
  <c r="E2441" i="51"/>
  <c r="D2441" i="51"/>
  <c r="C2441" i="51"/>
  <c r="E2440" i="51"/>
  <c r="D2440" i="51"/>
  <c r="C2440" i="51"/>
  <c r="E2439" i="51"/>
  <c r="D2439" i="51"/>
  <c r="C2439" i="51"/>
  <c r="E2438" i="51"/>
  <c r="D2438" i="51"/>
  <c r="C2438" i="51"/>
  <c r="E2437" i="51"/>
  <c r="D2437" i="51"/>
  <c r="C2437" i="51"/>
  <c r="E2436" i="51"/>
  <c r="D2436" i="51"/>
  <c r="C2436" i="51"/>
  <c r="E2435" i="51"/>
  <c r="D2435" i="51"/>
  <c r="C2435" i="51"/>
  <c r="E2434" i="51"/>
  <c r="D2434" i="51"/>
  <c r="C2434" i="51"/>
  <c r="E2433" i="51"/>
  <c r="D2433" i="51"/>
  <c r="C2433" i="51"/>
  <c r="E2432" i="51"/>
  <c r="D2432" i="51"/>
  <c r="C2432" i="51"/>
  <c r="E2431" i="51"/>
  <c r="D2431" i="51"/>
  <c r="C2431" i="51"/>
  <c r="E2430" i="51"/>
  <c r="D2430" i="51"/>
  <c r="C2430" i="51"/>
  <c r="E2429" i="51"/>
  <c r="D2429" i="51"/>
  <c r="C2429" i="51"/>
  <c r="E2428" i="51"/>
  <c r="D2428" i="51"/>
  <c r="C2428" i="51"/>
  <c r="E2427" i="51"/>
  <c r="D2427" i="51"/>
  <c r="C2427" i="51"/>
  <c r="E2426" i="51"/>
  <c r="D2426" i="51"/>
  <c r="C2426" i="51"/>
  <c r="E2425" i="51"/>
  <c r="D2425" i="51"/>
  <c r="C2425" i="51"/>
  <c r="E2424" i="51"/>
  <c r="D2424" i="51"/>
  <c r="C2424" i="51"/>
  <c r="E2423" i="51"/>
  <c r="D2423" i="51"/>
  <c r="C2423" i="51"/>
  <c r="E2422" i="51"/>
  <c r="D2422" i="51"/>
  <c r="C2422" i="51"/>
  <c r="E2421" i="51"/>
  <c r="D2421" i="51"/>
  <c r="C2421" i="51"/>
  <c r="E2420" i="51"/>
  <c r="D2420" i="51"/>
  <c r="C2420" i="51"/>
  <c r="E2419" i="51"/>
  <c r="D2419" i="51"/>
  <c r="C2419" i="51"/>
  <c r="E2418" i="51"/>
  <c r="D2418" i="51"/>
  <c r="C2418" i="51"/>
  <c r="E2417" i="51"/>
  <c r="D2417" i="51"/>
  <c r="C2417" i="51"/>
  <c r="E2416" i="51"/>
  <c r="D2416" i="51"/>
  <c r="C2416" i="51"/>
  <c r="E2415" i="51"/>
  <c r="D2415" i="51"/>
  <c r="C2415" i="51"/>
  <c r="E2414" i="51"/>
  <c r="D2414" i="51"/>
  <c r="C2414" i="51"/>
  <c r="E2413" i="51"/>
  <c r="D2413" i="51"/>
  <c r="C2413" i="51"/>
  <c r="E2412" i="51"/>
  <c r="D2412" i="51"/>
  <c r="C2412" i="51"/>
  <c r="E2411" i="51"/>
  <c r="D2411" i="51"/>
  <c r="C2411" i="51"/>
  <c r="E2410" i="51"/>
  <c r="D2410" i="51"/>
  <c r="C2410" i="51"/>
  <c r="E2409" i="51"/>
  <c r="D2409" i="51"/>
  <c r="C2409" i="51"/>
  <c r="E2408" i="51"/>
  <c r="D2408" i="51"/>
  <c r="C2408" i="51"/>
  <c r="E2407" i="51"/>
  <c r="D2407" i="51"/>
  <c r="C2407" i="51"/>
  <c r="E2406" i="51"/>
  <c r="D2406" i="51"/>
  <c r="C2406" i="51"/>
  <c r="E2405" i="51"/>
  <c r="D2405" i="51"/>
  <c r="C2405" i="51"/>
  <c r="E2404" i="51"/>
  <c r="D2404" i="51"/>
  <c r="C2404" i="51"/>
  <c r="E2403" i="51"/>
  <c r="D2403" i="51"/>
  <c r="C2403" i="51"/>
  <c r="E2402" i="51"/>
  <c r="D2402" i="51"/>
  <c r="C2402" i="51"/>
  <c r="E2401" i="51"/>
  <c r="D2401" i="51"/>
  <c r="C2401" i="51"/>
  <c r="E2400" i="51"/>
  <c r="D2400" i="51"/>
  <c r="C2400" i="51"/>
  <c r="E2399" i="51"/>
  <c r="D2399" i="51"/>
  <c r="C2399" i="51"/>
  <c r="E2398" i="51"/>
  <c r="D2398" i="51"/>
  <c r="C2398" i="51"/>
  <c r="E2397" i="51"/>
  <c r="D2397" i="51"/>
  <c r="C2397" i="51"/>
  <c r="E2396" i="51"/>
  <c r="D2396" i="51"/>
  <c r="C2396" i="51"/>
  <c r="E2395" i="51"/>
  <c r="D2395" i="51"/>
  <c r="C2395" i="51"/>
  <c r="E2394" i="51"/>
  <c r="D2394" i="51"/>
  <c r="C2394" i="51"/>
  <c r="E2393" i="51"/>
  <c r="D2393" i="51"/>
  <c r="C2393" i="51"/>
  <c r="E2392" i="51"/>
  <c r="D2392" i="51"/>
  <c r="C2392" i="51"/>
  <c r="E2391" i="51"/>
  <c r="D2391" i="51"/>
  <c r="C2391" i="51"/>
  <c r="E2390" i="51"/>
  <c r="D2390" i="51"/>
  <c r="C2390" i="51"/>
  <c r="E2389" i="51"/>
  <c r="D2389" i="51"/>
  <c r="C2389" i="51"/>
  <c r="E2388" i="51"/>
  <c r="D2388" i="51"/>
  <c r="C2388" i="51"/>
  <c r="E2387" i="51"/>
  <c r="D2387" i="51"/>
  <c r="C2387" i="51"/>
  <c r="E2386" i="51"/>
  <c r="D2386" i="51"/>
  <c r="C2386" i="51"/>
  <c r="E2385" i="51"/>
  <c r="D2385" i="51"/>
  <c r="C2385" i="51"/>
  <c r="E2384" i="51"/>
  <c r="D2384" i="51"/>
  <c r="C2384" i="51"/>
  <c r="E2383" i="51"/>
  <c r="D2383" i="51"/>
  <c r="C2383" i="51"/>
  <c r="E2382" i="51"/>
  <c r="D2382" i="51"/>
  <c r="C2382" i="51"/>
  <c r="E2381" i="51"/>
  <c r="D2381" i="51"/>
  <c r="C2381" i="51"/>
  <c r="E2380" i="51"/>
  <c r="D2380" i="51"/>
  <c r="C2380" i="51"/>
  <c r="E2379" i="51"/>
  <c r="D2379" i="51"/>
  <c r="C2379" i="51"/>
  <c r="E2378" i="51"/>
  <c r="D2378" i="51"/>
  <c r="C2378" i="51"/>
  <c r="E2377" i="51"/>
  <c r="D2377" i="51"/>
  <c r="C2377" i="51"/>
  <c r="E2376" i="51"/>
  <c r="D2376" i="51"/>
  <c r="C2376" i="51"/>
  <c r="E2375" i="51"/>
  <c r="D2375" i="51"/>
  <c r="C2375" i="51"/>
  <c r="E2374" i="51"/>
  <c r="D2374" i="51"/>
  <c r="C2374" i="51"/>
  <c r="E2373" i="51"/>
  <c r="D2373" i="51"/>
  <c r="C2373" i="51"/>
  <c r="E2372" i="51"/>
  <c r="D2372" i="51"/>
  <c r="C2372" i="51"/>
  <c r="E2371" i="51"/>
  <c r="D2371" i="51"/>
  <c r="C2371" i="51"/>
  <c r="E2370" i="51"/>
  <c r="D2370" i="51"/>
  <c r="C2370" i="51"/>
  <c r="E2369" i="51"/>
  <c r="D2369" i="51"/>
  <c r="C2369" i="51"/>
  <c r="E2368" i="51"/>
  <c r="D2368" i="51"/>
  <c r="C2368" i="51"/>
  <c r="E2367" i="51"/>
  <c r="D2367" i="51"/>
  <c r="C2367" i="51"/>
  <c r="E2366" i="51"/>
  <c r="D2366" i="51"/>
  <c r="C2366" i="51"/>
  <c r="E2365" i="51"/>
  <c r="D2365" i="51"/>
  <c r="C2365" i="51"/>
  <c r="E2364" i="51"/>
  <c r="D2364" i="51"/>
  <c r="C2364" i="51"/>
  <c r="E2363" i="51"/>
  <c r="D2363" i="51"/>
  <c r="C2363" i="51"/>
  <c r="E2362" i="51"/>
  <c r="D2362" i="51"/>
  <c r="C2362" i="51"/>
  <c r="E2361" i="51"/>
  <c r="D2361" i="51"/>
  <c r="C2361" i="51"/>
  <c r="E2360" i="51"/>
  <c r="D2360" i="51"/>
  <c r="C2360" i="51"/>
  <c r="E2359" i="51"/>
  <c r="D2359" i="51"/>
  <c r="C2359" i="51"/>
  <c r="E2358" i="51"/>
  <c r="D2358" i="51"/>
  <c r="C2358" i="51"/>
  <c r="E2357" i="51"/>
  <c r="D2357" i="51"/>
  <c r="C2357" i="51"/>
  <c r="E2356" i="51"/>
  <c r="D2356" i="51"/>
  <c r="C2356" i="51"/>
  <c r="E2355" i="51"/>
  <c r="D2355" i="51"/>
  <c r="C2355" i="51"/>
  <c r="E2354" i="51"/>
  <c r="D2354" i="51"/>
  <c r="C2354" i="51"/>
  <c r="E2353" i="51"/>
  <c r="D2353" i="51"/>
  <c r="C2353" i="51"/>
  <c r="E2352" i="51"/>
  <c r="D2352" i="51"/>
  <c r="C2352" i="51"/>
  <c r="E2351" i="51"/>
  <c r="D2351" i="51"/>
  <c r="C2351" i="51"/>
  <c r="E2350" i="51"/>
  <c r="D2350" i="51"/>
  <c r="C2350" i="51"/>
  <c r="E2349" i="51"/>
  <c r="D2349" i="51"/>
  <c r="C2349" i="51"/>
  <c r="E2348" i="51"/>
  <c r="D2348" i="51"/>
  <c r="C2348" i="51"/>
  <c r="E2347" i="51"/>
  <c r="D2347" i="51"/>
  <c r="C2347" i="51"/>
  <c r="E2346" i="51"/>
  <c r="D2346" i="51"/>
  <c r="C2346" i="51"/>
  <c r="E2345" i="51"/>
  <c r="D2345" i="51"/>
  <c r="C2345" i="51"/>
  <c r="E2344" i="51"/>
  <c r="D2344" i="51"/>
  <c r="C2344" i="51"/>
  <c r="E2343" i="51"/>
  <c r="D2343" i="51"/>
  <c r="C2343" i="51"/>
  <c r="E2342" i="51"/>
  <c r="D2342" i="51"/>
  <c r="C2342" i="51"/>
  <c r="E2341" i="51"/>
  <c r="D2341" i="51"/>
  <c r="C2341" i="51"/>
  <c r="E2340" i="51"/>
  <c r="D2340" i="51"/>
  <c r="C2340" i="51"/>
  <c r="E2339" i="51"/>
  <c r="D2339" i="51"/>
  <c r="C2339" i="51"/>
  <c r="E2338" i="51"/>
  <c r="D2338" i="51"/>
  <c r="C2338" i="51"/>
  <c r="E2337" i="51"/>
  <c r="D2337" i="51"/>
  <c r="C2337" i="51"/>
  <c r="E2336" i="51"/>
  <c r="D2336" i="51"/>
  <c r="C2336" i="51"/>
  <c r="E2335" i="51"/>
  <c r="D2335" i="51"/>
  <c r="C2335" i="51"/>
  <c r="E2334" i="51"/>
  <c r="D2334" i="51"/>
  <c r="C2334" i="51"/>
  <c r="E2333" i="51"/>
  <c r="D2333" i="51"/>
  <c r="C2333" i="51"/>
  <c r="E2332" i="51"/>
  <c r="D2332" i="51"/>
  <c r="C2332" i="51"/>
  <c r="E2331" i="51"/>
  <c r="D2331" i="51"/>
  <c r="C2331" i="51"/>
  <c r="E2330" i="51"/>
  <c r="D2330" i="51"/>
  <c r="C2330" i="51"/>
  <c r="E2329" i="51"/>
  <c r="D2329" i="51"/>
  <c r="C2329" i="51"/>
  <c r="E2328" i="51"/>
  <c r="D2328" i="51"/>
  <c r="C2328" i="51"/>
  <c r="E2327" i="51"/>
  <c r="D2327" i="51"/>
  <c r="C2327" i="51"/>
  <c r="E2326" i="51"/>
  <c r="D2326" i="51"/>
  <c r="C2326" i="51"/>
  <c r="E2325" i="51"/>
  <c r="D2325" i="51"/>
  <c r="C2325" i="51"/>
  <c r="E2324" i="51"/>
  <c r="D2324" i="51"/>
  <c r="C2324" i="51"/>
  <c r="E2323" i="51"/>
  <c r="D2323" i="51"/>
  <c r="C2323" i="51"/>
  <c r="E2322" i="51"/>
  <c r="D2322" i="51"/>
  <c r="C2322" i="51"/>
  <c r="E2321" i="51"/>
  <c r="D2321" i="51"/>
  <c r="C2321" i="51"/>
  <c r="E2320" i="51"/>
  <c r="D2320" i="51"/>
  <c r="C2320" i="51"/>
  <c r="E2319" i="51"/>
  <c r="D2319" i="51"/>
  <c r="C2319" i="51"/>
  <c r="E2318" i="51"/>
  <c r="D2318" i="51"/>
  <c r="C2318" i="51"/>
  <c r="E2317" i="51"/>
  <c r="D2317" i="51"/>
  <c r="C2317" i="51"/>
  <c r="E2316" i="51"/>
  <c r="D2316" i="51"/>
  <c r="C2316" i="51"/>
  <c r="E2315" i="51"/>
  <c r="D2315" i="51"/>
  <c r="C2315" i="51"/>
  <c r="E2314" i="51"/>
  <c r="D2314" i="51"/>
  <c r="C2314" i="51"/>
  <c r="E2313" i="51"/>
  <c r="D2313" i="51"/>
  <c r="C2313" i="51"/>
  <c r="E2312" i="51"/>
  <c r="D2312" i="51"/>
  <c r="C2312" i="51"/>
  <c r="E2311" i="51"/>
  <c r="D2311" i="51"/>
  <c r="C2311" i="51"/>
  <c r="E2310" i="51"/>
  <c r="D2310" i="51"/>
  <c r="C2310" i="51"/>
  <c r="E2309" i="51"/>
  <c r="D2309" i="51"/>
  <c r="C2309" i="51"/>
  <c r="E2308" i="51"/>
  <c r="D2308" i="51"/>
  <c r="C2308" i="51"/>
  <c r="E2307" i="51"/>
  <c r="D2307" i="51"/>
  <c r="C2307" i="51"/>
  <c r="E2306" i="51"/>
  <c r="D2306" i="51"/>
  <c r="C2306" i="51"/>
  <c r="E2305" i="51"/>
  <c r="D2305" i="51"/>
  <c r="C2305" i="51"/>
  <c r="E2304" i="51"/>
  <c r="D2304" i="51"/>
  <c r="C2304" i="51"/>
  <c r="E2303" i="51"/>
  <c r="D2303" i="51"/>
  <c r="C2303" i="51"/>
  <c r="E2302" i="51"/>
  <c r="D2302" i="51"/>
  <c r="C2302" i="51"/>
  <c r="E2301" i="51"/>
  <c r="D2301" i="51"/>
  <c r="C2301" i="51"/>
  <c r="E2300" i="51"/>
  <c r="D2300" i="51"/>
  <c r="C2300" i="51"/>
  <c r="E2299" i="51"/>
  <c r="D2299" i="51"/>
  <c r="C2299" i="51"/>
  <c r="E2298" i="51"/>
  <c r="D2298" i="51"/>
  <c r="C2298" i="51"/>
  <c r="E2297" i="51"/>
  <c r="D2297" i="51"/>
  <c r="C2297" i="51"/>
  <c r="E2296" i="51"/>
  <c r="D2296" i="51"/>
  <c r="C2296" i="51"/>
  <c r="E2295" i="51"/>
  <c r="D2295" i="51"/>
  <c r="C2295" i="51"/>
  <c r="E2294" i="51"/>
  <c r="D2294" i="51"/>
  <c r="C2294" i="51"/>
  <c r="E2293" i="51"/>
  <c r="D2293" i="51"/>
  <c r="C2293" i="51"/>
  <c r="E2292" i="51"/>
  <c r="D2292" i="51"/>
  <c r="C2292" i="51"/>
  <c r="E2291" i="51"/>
  <c r="D2291" i="51"/>
  <c r="C2291" i="51"/>
  <c r="E2290" i="51"/>
  <c r="D2290" i="51"/>
  <c r="C2290" i="51"/>
  <c r="E2289" i="51"/>
  <c r="D2289" i="51"/>
  <c r="C2289" i="51"/>
  <c r="E2288" i="51"/>
  <c r="D2288" i="51"/>
  <c r="C2288" i="51"/>
  <c r="E2287" i="51"/>
  <c r="D2287" i="51"/>
  <c r="C2287" i="51"/>
  <c r="E2286" i="51"/>
  <c r="D2286" i="51"/>
  <c r="C2286" i="51"/>
  <c r="E2285" i="51"/>
  <c r="D2285" i="51"/>
  <c r="C2285" i="51"/>
  <c r="E2284" i="51"/>
  <c r="D2284" i="51"/>
  <c r="C2284" i="51"/>
  <c r="E2283" i="51"/>
  <c r="D2283" i="51"/>
  <c r="C2283" i="51"/>
  <c r="E2282" i="51"/>
  <c r="D2282" i="51"/>
  <c r="C2282" i="51"/>
  <c r="E2281" i="51"/>
  <c r="D2281" i="51"/>
  <c r="C2281" i="51"/>
  <c r="E2280" i="51"/>
  <c r="D2280" i="51"/>
  <c r="C2280" i="51"/>
  <c r="E2279" i="51"/>
  <c r="D2279" i="51"/>
  <c r="C2279" i="51"/>
  <c r="E2278" i="51"/>
  <c r="D2278" i="51"/>
  <c r="C2278" i="51"/>
  <c r="E2277" i="51"/>
  <c r="D2277" i="51"/>
  <c r="C2277" i="51"/>
  <c r="E2276" i="51"/>
  <c r="D2276" i="51"/>
  <c r="C2276" i="51"/>
  <c r="E2275" i="51"/>
  <c r="D2275" i="51"/>
  <c r="C2275" i="51"/>
  <c r="E2274" i="51"/>
  <c r="D2274" i="51"/>
  <c r="C2274" i="51"/>
  <c r="E2273" i="51"/>
  <c r="D2273" i="51"/>
  <c r="C2273" i="51"/>
  <c r="E2272" i="51"/>
  <c r="D2272" i="51"/>
  <c r="C2272" i="51"/>
  <c r="E2271" i="51"/>
  <c r="D2271" i="51"/>
  <c r="C2271" i="51"/>
  <c r="E2270" i="51"/>
  <c r="D2270" i="51"/>
  <c r="C2270" i="51"/>
  <c r="E2269" i="51"/>
  <c r="D2269" i="51"/>
  <c r="C2269" i="51"/>
  <c r="E2268" i="51"/>
  <c r="D2268" i="51"/>
  <c r="C2268" i="51"/>
  <c r="E2267" i="51"/>
  <c r="D2267" i="51"/>
  <c r="C2267" i="51"/>
  <c r="E2266" i="51"/>
  <c r="D2266" i="51"/>
  <c r="C2266" i="51"/>
  <c r="E2265" i="51"/>
  <c r="D2265" i="51"/>
  <c r="C2265" i="51"/>
  <c r="E2264" i="51"/>
  <c r="D2264" i="51"/>
  <c r="C2264" i="51"/>
  <c r="E2263" i="51"/>
  <c r="D2263" i="51"/>
  <c r="C2263" i="51"/>
  <c r="E2262" i="51"/>
  <c r="D2262" i="51"/>
  <c r="C2262" i="51"/>
  <c r="E2261" i="51"/>
  <c r="D2261" i="51"/>
  <c r="C2261" i="51"/>
  <c r="E2260" i="51"/>
  <c r="D2260" i="51"/>
  <c r="C2260" i="51"/>
  <c r="E2259" i="51"/>
  <c r="D2259" i="51"/>
  <c r="C2259" i="51"/>
  <c r="E2258" i="51"/>
  <c r="D2258" i="51"/>
  <c r="C2258" i="51"/>
  <c r="E2257" i="51"/>
  <c r="D2257" i="51"/>
  <c r="C2257" i="51"/>
  <c r="E2256" i="51"/>
  <c r="D2256" i="51"/>
  <c r="C2256" i="51"/>
  <c r="E2255" i="51"/>
  <c r="D2255" i="51"/>
  <c r="C2255" i="51"/>
  <c r="E2254" i="51"/>
  <c r="D2254" i="51"/>
  <c r="C2254" i="51"/>
  <c r="E2253" i="51"/>
  <c r="D2253" i="51"/>
  <c r="C2253" i="51"/>
  <c r="E2252" i="51"/>
  <c r="D2252" i="51"/>
  <c r="C2252" i="51"/>
  <c r="E2251" i="51"/>
  <c r="D2251" i="51"/>
  <c r="C2251" i="51"/>
  <c r="E2250" i="51"/>
  <c r="D2250" i="51"/>
  <c r="C2250" i="51"/>
  <c r="E2249" i="51"/>
  <c r="D2249" i="51"/>
  <c r="C2249" i="51"/>
  <c r="E2248" i="51"/>
  <c r="D2248" i="51"/>
  <c r="C2248" i="51"/>
  <c r="E2247" i="51"/>
  <c r="D2247" i="51"/>
  <c r="C2247" i="51"/>
  <c r="E2246" i="51"/>
  <c r="D2246" i="51"/>
  <c r="C2246" i="51"/>
  <c r="E2245" i="51"/>
  <c r="D2245" i="51"/>
  <c r="C2245" i="51"/>
  <c r="E2244" i="51"/>
  <c r="D2244" i="51"/>
  <c r="C2244" i="51"/>
  <c r="E2243" i="51"/>
  <c r="D2243" i="51"/>
  <c r="C2243" i="51"/>
  <c r="E2242" i="51"/>
  <c r="D2242" i="51"/>
  <c r="C2242" i="51"/>
  <c r="E2241" i="51"/>
  <c r="D2241" i="51"/>
  <c r="C2241" i="51"/>
  <c r="E2240" i="51"/>
  <c r="D2240" i="51"/>
  <c r="C2240" i="51"/>
  <c r="E2239" i="51"/>
  <c r="D2239" i="51"/>
  <c r="C2239" i="51"/>
  <c r="E2238" i="51"/>
  <c r="D2238" i="51"/>
  <c r="C2238" i="51"/>
  <c r="E2237" i="51"/>
  <c r="D2237" i="51"/>
  <c r="C2237" i="51"/>
  <c r="E2236" i="51"/>
  <c r="D2236" i="51"/>
  <c r="C2236" i="51"/>
  <c r="E2235" i="51"/>
  <c r="D2235" i="51"/>
  <c r="C2235" i="51"/>
  <c r="E2234" i="51"/>
  <c r="D2234" i="51"/>
  <c r="C2234" i="51"/>
  <c r="E2233" i="51"/>
  <c r="D2233" i="51"/>
  <c r="C2233" i="51"/>
  <c r="E2232" i="51"/>
  <c r="D2232" i="51"/>
  <c r="C2232" i="51"/>
  <c r="E2231" i="51"/>
  <c r="D2231" i="51"/>
  <c r="C2231" i="51"/>
  <c r="E2230" i="51"/>
  <c r="D2230" i="51"/>
  <c r="C2230" i="51"/>
  <c r="E2229" i="51"/>
  <c r="D2229" i="51"/>
  <c r="C2229" i="51"/>
  <c r="E2228" i="51"/>
  <c r="D2228" i="51"/>
  <c r="C2228" i="51"/>
  <c r="E2227" i="51"/>
  <c r="D2227" i="51"/>
  <c r="C2227" i="51"/>
  <c r="E2226" i="51"/>
  <c r="D2226" i="51"/>
  <c r="C2226" i="51"/>
  <c r="E2225" i="51"/>
  <c r="D2225" i="51"/>
  <c r="C2225" i="51"/>
  <c r="E2224" i="51"/>
  <c r="D2224" i="51"/>
  <c r="C2224" i="51"/>
  <c r="E2223" i="51"/>
  <c r="D2223" i="51"/>
  <c r="C2223" i="51"/>
  <c r="E2222" i="51"/>
  <c r="D2222" i="51"/>
  <c r="C2222" i="51"/>
  <c r="E2221" i="51"/>
  <c r="D2221" i="51"/>
  <c r="C2221" i="51"/>
  <c r="E2220" i="51"/>
  <c r="D2220" i="51"/>
  <c r="C2220" i="51"/>
  <c r="E2219" i="51"/>
  <c r="D2219" i="51"/>
  <c r="C2219" i="51"/>
  <c r="E2218" i="51"/>
  <c r="D2218" i="51"/>
  <c r="C2218" i="51"/>
  <c r="E2217" i="51"/>
  <c r="D2217" i="51"/>
  <c r="C2217" i="51"/>
  <c r="E2216" i="51"/>
  <c r="D2216" i="51"/>
  <c r="C2216" i="51"/>
  <c r="E2215" i="51"/>
  <c r="D2215" i="51"/>
  <c r="C2215" i="51"/>
  <c r="E2214" i="51"/>
  <c r="D2214" i="51"/>
  <c r="C2214" i="51"/>
  <c r="E2213" i="51"/>
  <c r="D2213" i="51"/>
  <c r="C2213" i="51"/>
  <c r="E2212" i="51"/>
  <c r="D2212" i="51"/>
  <c r="C2212" i="51"/>
  <c r="E2211" i="51"/>
  <c r="D2211" i="51"/>
  <c r="C2211" i="51"/>
  <c r="E2210" i="51"/>
  <c r="D2210" i="51"/>
  <c r="C2210" i="51"/>
  <c r="E2209" i="51"/>
  <c r="D2209" i="51"/>
  <c r="C2209" i="51"/>
  <c r="E2208" i="51"/>
  <c r="D2208" i="51"/>
  <c r="C2208" i="51"/>
  <c r="E2207" i="51"/>
  <c r="D2207" i="51"/>
  <c r="C2207" i="51"/>
  <c r="E2206" i="51"/>
  <c r="D2206" i="51"/>
  <c r="C2206" i="51"/>
  <c r="E2205" i="51"/>
  <c r="D2205" i="51"/>
  <c r="C2205" i="51"/>
  <c r="E2204" i="51"/>
  <c r="D2204" i="51"/>
  <c r="C2204" i="51"/>
  <c r="E2203" i="51"/>
  <c r="D2203" i="51"/>
  <c r="C2203" i="51"/>
  <c r="E2202" i="51"/>
  <c r="D2202" i="51"/>
  <c r="C2202" i="51"/>
  <c r="E2201" i="51"/>
  <c r="D2201" i="51"/>
  <c r="C2201" i="51"/>
  <c r="E2200" i="51"/>
  <c r="D2200" i="51"/>
  <c r="C2200" i="51"/>
  <c r="E2199" i="51"/>
  <c r="D2199" i="51"/>
  <c r="C2199" i="51"/>
  <c r="E2198" i="51"/>
  <c r="D2198" i="51"/>
  <c r="C2198" i="51"/>
  <c r="E2197" i="51"/>
  <c r="D2197" i="51"/>
  <c r="C2197" i="51"/>
  <c r="E2196" i="51"/>
  <c r="D2196" i="51"/>
  <c r="C2196" i="51"/>
  <c r="E2195" i="51"/>
  <c r="D2195" i="51"/>
  <c r="C2195" i="51"/>
  <c r="E2194" i="51"/>
  <c r="D2194" i="51"/>
  <c r="C2194" i="51"/>
  <c r="E2193" i="51"/>
  <c r="D2193" i="51"/>
  <c r="C2193" i="51"/>
  <c r="E2192" i="51"/>
  <c r="D2192" i="51"/>
  <c r="C2192" i="51"/>
  <c r="E2191" i="51"/>
  <c r="D2191" i="51"/>
  <c r="C2191" i="51"/>
  <c r="E2190" i="51"/>
  <c r="D2190" i="51"/>
  <c r="C2190" i="51"/>
  <c r="E2189" i="51"/>
  <c r="D2189" i="51"/>
  <c r="C2189" i="51"/>
  <c r="E2188" i="51"/>
  <c r="D2188" i="51"/>
  <c r="C2188" i="51"/>
  <c r="E2187" i="51"/>
  <c r="D2187" i="51"/>
  <c r="C2187" i="51"/>
  <c r="E2186" i="51"/>
  <c r="D2186" i="51"/>
  <c r="C2186" i="51"/>
  <c r="E2185" i="51"/>
  <c r="D2185" i="51"/>
  <c r="C2185" i="51"/>
  <c r="E2184" i="51"/>
  <c r="D2184" i="51"/>
  <c r="C2184" i="51"/>
  <c r="E2183" i="51"/>
  <c r="D2183" i="51"/>
  <c r="C2183" i="51"/>
  <c r="E2182" i="51"/>
  <c r="D2182" i="51"/>
  <c r="C2182" i="51"/>
  <c r="E2181" i="51"/>
  <c r="D2181" i="51"/>
  <c r="C2181" i="51"/>
  <c r="E2180" i="51"/>
  <c r="D2180" i="51"/>
  <c r="C2180" i="51"/>
  <c r="E2179" i="51"/>
  <c r="D2179" i="51"/>
  <c r="C2179" i="51"/>
  <c r="E2178" i="51"/>
  <c r="D2178" i="51"/>
  <c r="C2178" i="51"/>
  <c r="E2177" i="51"/>
  <c r="D2177" i="51"/>
  <c r="C2177" i="51"/>
  <c r="E2176" i="51"/>
  <c r="D2176" i="51"/>
  <c r="C2176" i="51"/>
  <c r="E2175" i="51"/>
  <c r="D2175" i="51"/>
  <c r="C2175" i="51"/>
  <c r="E2174" i="51"/>
  <c r="D2174" i="51"/>
  <c r="C2174" i="51"/>
  <c r="E2173" i="51"/>
  <c r="D2173" i="51"/>
  <c r="C2173" i="51"/>
  <c r="E2172" i="51"/>
  <c r="D2172" i="51"/>
  <c r="C2172" i="51"/>
  <c r="E2171" i="51"/>
  <c r="D2171" i="51"/>
  <c r="C2171" i="51"/>
  <c r="E2170" i="51"/>
  <c r="D2170" i="51"/>
  <c r="C2170" i="51"/>
  <c r="E2169" i="51"/>
  <c r="D2169" i="51"/>
  <c r="C2169" i="51"/>
  <c r="E2168" i="51"/>
  <c r="D2168" i="51"/>
  <c r="C2168" i="51"/>
  <c r="E2167" i="51"/>
  <c r="D2167" i="51"/>
  <c r="C2167" i="51"/>
  <c r="E2166" i="51"/>
  <c r="D2166" i="51"/>
  <c r="C2166" i="51"/>
  <c r="E2165" i="51"/>
  <c r="D2165" i="51"/>
  <c r="C2165" i="51"/>
  <c r="E2164" i="51"/>
  <c r="D2164" i="51"/>
  <c r="C2164" i="51"/>
  <c r="E2163" i="51"/>
  <c r="D2163" i="51"/>
  <c r="C2163" i="51"/>
  <c r="E2162" i="51"/>
  <c r="D2162" i="51"/>
  <c r="C2162" i="51"/>
  <c r="E2161" i="51"/>
  <c r="D2161" i="51"/>
  <c r="C2161" i="51"/>
  <c r="E2160" i="51"/>
  <c r="D2160" i="51"/>
  <c r="C2160" i="51"/>
  <c r="E2159" i="51"/>
  <c r="D2159" i="51"/>
  <c r="C2159" i="51"/>
  <c r="E2158" i="51"/>
  <c r="D2158" i="51"/>
  <c r="C2158" i="51"/>
  <c r="E2157" i="51"/>
  <c r="D2157" i="51"/>
  <c r="C2157" i="51"/>
  <c r="E2156" i="51"/>
  <c r="D2156" i="51"/>
  <c r="C2156" i="51"/>
  <c r="E2155" i="51"/>
  <c r="D2155" i="51"/>
  <c r="C2155" i="51"/>
  <c r="E2154" i="51"/>
  <c r="D2154" i="51"/>
  <c r="C2154" i="51"/>
  <c r="E2153" i="51"/>
  <c r="D2153" i="51"/>
  <c r="C2153" i="51"/>
  <c r="E2152" i="51"/>
  <c r="D2152" i="51"/>
  <c r="C2152" i="51"/>
  <c r="E2151" i="51"/>
  <c r="D2151" i="51"/>
  <c r="C2151" i="51"/>
  <c r="E2150" i="51"/>
  <c r="D2150" i="51"/>
  <c r="C2150" i="51"/>
  <c r="E2149" i="51"/>
  <c r="D2149" i="51"/>
  <c r="C2149" i="51"/>
  <c r="E2148" i="51"/>
  <c r="D2148" i="51"/>
  <c r="C2148" i="51"/>
  <c r="E2147" i="51"/>
  <c r="D2147" i="51"/>
  <c r="C2147" i="51"/>
  <c r="E2146" i="51"/>
  <c r="D2146" i="51"/>
  <c r="C2146" i="51"/>
  <c r="E2145" i="51"/>
  <c r="D2145" i="51"/>
  <c r="C2145" i="51"/>
  <c r="E2144" i="51"/>
  <c r="D2144" i="51"/>
  <c r="C2144" i="51"/>
  <c r="E2143" i="51"/>
  <c r="D2143" i="51"/>
  <c r="C2143" i="51"/>
  <c r="E2142" i="51"/>
  <c r="D2142" i="51"/>
  <c r="C2142" i="51"/>
  <c r="E2141" i="51"/>
  <c r="D2141" i="51"/>
  <c r="C2141" i="51"/>
  <c r="E2140" i="51"/>
  <c r="D2140" i="51"/>
  <c r="C2140" i="51"/>
  <c r="E2139" i="51"/>
  <c r="D2139" i="51"/>
  <c r="C2139" i="51"/>
  <c r="E2138" i="51"/>
  <c r="D2138" i="51"/>
  <c r="C2138" i="51"/>
  <c r="E2137" i="51"/>
  <c r="D2137" i="51"/>
  <c r="C2137" i="51"/>
  <c r="E2136" i="51"/>
  <c r="D2136" i="51"/>
  <c r="C2136" i="51"/>
  <c r="E2135" i="51"/>
  <c r="D2135" i="51"/>
  <c r="C2135" i="51"/>
  <c r="E2134" i="51"/>
  <c r="D2134" i="51"/>
  <c r="C2134" i="51"/>
  <c r="E2133" i="51"/>
  <c r="D2133" i="51"/>
  <c r="C2133" i="51"/>
  <c r="E2132" i="51"/>
  <c r="D2132" i="51"/>
  <c r="C2132" i="51"/>
  <c r="E2131" i="51"/>
  <c r="D2131" i="51"/>
  <c r="C2131" i="51"/>
  <c r="E2130" i="51"/>
  <c r="D2130" i="51"/>
  <c r="C2130" i="51"/>
  <c r="E2129" i="51"/>
  <c r="D2129" i="51"/>
  <c r="C2129" i="51"/>
  <c r="E2128" i="51"/>
  <c r="D2128" i="51"/>
  <c r="C2128" i="51"/>
  <c r="E2127" i="51"/>
  <c r="D2127" i="51"/>
  <c r="C2127" i="51"/>
  <c r="E2126" i="51"/>
  <c r="D2126" i="51"/>
  <c r="C2126" i="51"/>
  <c r="E2125" i="51"/>
  <c r="D2125" i="51"/>
  <c r="C2125" i="51"/>
  <c r="E2124" i="51"/>
  <c r="D2124" i="51"/>
  <c r="C2124" i="51"/>
  <c r="E2123" i="51"/>
  <c r="D2123" i="51"/>
  <c r="C2123" i="51"/>
  <c r="E2122" i="51"/>
  <c r="D2122" i="51"/>
  <c r="C2122" i="51"/>
  <c r="E2121" i="51"/>
  <c r="D2121" i="51"/>
  <c r="C2121" i="51"/>
  <c r="E2120" i="51"/>
  <c r="D2120" i="51"/>
  <c r="C2120" i="51"/>
  <c r="E2119" i="51"/>
  <c r="D2119" i="51"/>
  <c r="C2119" i="51"/>
  <c r="E2118" i="51"/>
  <c r="D2118" i="51"/>
  <c r="C2118" i="51"/>
  <c r="E2117" i="51"/>
  <c r="D2117" i="51"/>
  <c r="C2117" i="51"/>
  <c r="E2116" i="51"/>
  <c r="D2116" i="51"/>
  <c r="C2116" i="51"/>
  <c r="E2115" i="51"/>
  <c r="D2115" i="51"/>
  <c r="C2115" i="51"/>
  <c r="E2114" i="51"/>
  <c r="D2114" i="51"/>
  <c r="C2114" i="51"/>
  <c r="E2113" i="51"/>
  <c r="D2113" i="51"/>
  <c r="C2113" i="51"/>
  <c r="E2112" i="51"/>
  <c r="D2112" i="51"/>
  <c r="C2112" i="51"/>
  <c r="E2111" i="51"/>
  <c r="D2111" i="51"/>
  <c r="C2111" i="51"/>
  <c r="E2110" i="51"/>
  <c r="D2110" i="51"/>
  <c r="C2110" i="51"/>
  <c r="E2109" i="51"/>
  <c r="D2109" i="51"/>
  <c r="C2109" i="51"/>
  <c r="E2108" i="51"/>
  <c r="D2108" i="51"/>
  <c r="C2108" i="51"/>
  <c r="E2107" i="51"/>
  <c r="D2107" i="51"/>
  <c r="C2107" i="51"/>
  <c r="E2106" i="51"/>
  <c r="D2106" i="51"/>
  <c r="C2106" i="51"/>
  <c r="E2105" i="51"/>
  <c r="D2105" i="51"/>
  <c r="C2105" i="51"/>
  <c r="E2104" i="51"/>
  <c r="D2104" i="51"/>
  <c r="C2104" i="51"/>
  <c r="E2103" i="51"/>
  <c r="D2103" i="51"/>
  <c r="C2103" i="51"/>
  <c r="E2102" i="51"/>
  <c r="D2102" i="51"/>
  <c r="C2102" i="51"/>
  <c r="E2101" i="51"/>
  <c r="D2101" i="51"/>
  <c r="C2101" i="51"/>
  <c r="E2100" i="51"/>
  <c r="D2100" i="51"/>
  <c r="C2100" i="51"/>
  <c r="E2099" i="51"/>
  <c r="D2099" i="51"/>
  <c r="C2099" i="51"/>
  <c r="E2098" i="51"/>
  <c r="D2098" i="51"/>
  <c r="C2098" i="51"/>
  <c r="E2097" i="51"/>
  <c r="D2097" i="51"/>
  <c r="C2097" i="51"/>
  <c r="E2096" i="51"/>
  <c r="D2096" i="51"/>
  <c r="C2096" i="51"/>
  <c r="E2095" i="51"/>
  <c r="D2095" i="51"/>
  <c r="C2095" i="51"/>
  <c r="E2094" i="51"/>
  <c r="D2094" i="51"/>
  <c r="C2094" i="51"/>
  <c r="E2093" i="51"/>
  <c r="D2093" i="51"/>
  <c r="C2093" i="51"/>
  <c r="E2092" i="51"/>
  <c r="D2092" i="51"/>
  <c r="C2092" i="51"/>
  <c r="E2091" i="51"/>
  <c r="D2091" i="51"/>
  <c r="C2091" i="51"/>
  <c r="E2090" i="51"/>
  <c r="D2090" i="51"/>
  <c r="C2090" i="51"/>
  <c r="E2089" i="51"/>
  <c r="D2089" i="51"/>
  <c r="C2089" i="51"/>
  <c r="E2088" i="51"/>
  <c r="D2088" i="51"/>
  <c r="C2088" i="51"/>
  <c r="E2087" i="51"/>
  <c r="D2087" i="51"/>
  <c r="C2087" i="51"/>
  <c r="E2086" i="51"/>
  <c r="D2086" i="51"/>
  <c r="C2086" i="51"/>
  <c r="E2085" i="51"/>
  <c r="D2085" i="51"/>
  <c r="C2085" i="51"/>
  <c r="E2084" i="51"/>
  <c r="D2084" i="51"/>
  <c r="C2084" i="51"/>
  <c r="E2083" i="51"/>
  <c r="D2083" i="51"/>
  <c r="C2083" i="51"/>
  <c r="E2082" i="51"/>
  <c r="D2082" i="51"/>
  <c r="C2082" i="51"/>
  <c r="E2081" i="51"/>
  <c r="D2081" i="51"/>
  <c r="C2081" i="51"/>
  <c r="E2080" i="51"/>
  <c r="D2080" i="51"/>
  <c r="C2080" i="51"/>
  <c r="E2079" i="51"/>
  <c r="D2079" i="51"/>
  <c r="C2079" i="51"/>
  <c r="E2078" i="51"/>
  <c r="D2078" i="51"/>
  <c r="C2078" i="51"/>
  <c r="E2077" i="51"/>
  <c r="D2077" i="51"/>
  <c r="C2077" i="51"/>
  <c r="E2076" i="51"/>
  <c r="D2076" i="51"/>
  <c r="C2076" i="51"/>
  <c r="E2075" i="51"/>
  <c r="D2075" i="51"/>
  <c r="C2075" i="51"/>
  <c r="E2074" i="51"/>
  <c r="D2074" i="51"/>
  <c r="C2074" i="51"/>
  <c r="E2073" i="51"/>
  <c r="D2073" i="51"/>
  <c r="C2073" i="51"/>
  <c r="E2072" i="51"/>
  <c r="D2072" i="51"/>
  <c r="C2072" i="51"/>
  <c r="E2071" i="51"/>
  <c r="D2071" i="51"/>
  <c r="C2071" i="51"/>
  <c r="E2070" i="51"/>
  <c r="D2070" i="51"/>
  <c r="C2070" i="51"/>
  <c r="E2069" i="51"/>
  <c r="D2069" i="51"/>
  <c r="C2069" i="51"/>
  <c r="E2068" i="51"/>
  <c r="D2068" i="51"/>
  <c r="C2068" i="51"/>
  <c r="E2067" i="51"/>
  <c r="D2067" i="51"/>
  <c r="C2067" i="51"/>
  <c r="E2066" i="51"/>
  <c r="D2066" i="51"/>
  <c r="C2066" i="51"/>
  <c r="E2065" i="51"/>
  <c r="D2065" i="51"/>
  <c r="C2065" i="51"/>
  <c r="E2064" i="51"/>
  <c r="D2064" i="51"/>
  <c r="C2064" i="51"/>
  <c r="E2063" i="51"/>
  <c r="D2063" i="51"/>
  <c r="C2063" i="51"/>
  <c r="E2062" i="51"/>
  <c r="D2062" i="51"/>
  <c r="C2062" i="51"/>
  <c r="E2061" i="51"/>
  <c r="D2061" i="51"/>
  <c r="C2061" i="51"/>
  <c r="E2060" i="51"/>
  <c r="D2060" i="51"/>
  <c r="C2060" i="51"/>
  <c r="E2059" i="51"/>
  <c r="D2059" i="51"/>
  <c r="C2059" i="51"/>
  <c r="E2058" i="51"/>
  <c r="D2058" i="51"/>
  <c r="C2058" i="51"/>
  <c r="E2057" i="51"/>
  <c r="D2057" i="51"/>
  <c r="C2057" i="51"/>
  <c r="E2056" i="51"/>
  <c r="D2056" i="51"/>
  <c r="C2056" i="51"/>
  <c r="E2055" i="51"/>
  <c r="D2055" i="51"/>
  <c r="C2055" i="51"/>
  <c r="E2054" i="51"/>
  <c r="D2054" i="51"/>
  <c r="C2054" i="51"/>
  <c r="E2053" i="51"/>
  <c r="D2053" i="51"/>
  <c r="C2053" i="51"/>
  <c r="E2052" i="51"/>
  <c r="D2052" i="51"/>
  <c r="C2052" i="51"/>
  <c r="E2051" i="51"/>
  <c r="D2051" i="51"/>
  <c r="C2051" i="51"/>
  <c r="E2050" i="51"/>
  <c r="D2050" i="51"/>
  <c r="C2050" i="51"/>
  <c r="E2049" i="51"/>
  <c r="D2049" i="51"/>
  <c r="C2049" i="51"/>
  <c r="E2048" i="51"/>
  <c r="D2048" i="51"/>
  <c r="C2048" i="51"/>
  <c r="E2047" i="51"/>
  <c r="D2047" i="51"/>
  <c r="C2047" i="51"/>
  <c r="E2046" i="51"/>
  <c r="D2046" i="51"/>
  <c r="C2046" i="51"/>
  <c r="E2045" i="51"/>
  <c r="D2045" i="51"/>
  <c r="C2045" i="51"/>
  <c r="E2044" i="51"/>
  <c r="D2044" i="51"/>
  <c r="C2044" i="51"/>
  <c r="E2043" i="51"/>
  <c r="D2043" i="51"/>
  <c r="C2043" i="51"/>
  <c r="E2042" i="51"/>
  <c r="D2042" i="51"/>
  <c r="C2042" i="51"/>
  <c r="E2041" i="51"/>
  <c r="D2041" i="51"/>
  <c r="C2041" i="51"/>
  <c r="E2040" i="51"/>
  <c r="D2040" i="51"/>
  <c r="C2040" i="51"/>
  <c r="E2039" i="51"/>
  <c r="D2039" i="51"/>
  <c r="C2039" i="51"/>
  <c r="E2038" i="51"/>
  <c r="D2038" i="51"/>
  <c r="C2038" i="51"/>
  <c r="E2037" i="51"/>
  <c r="D2037" i="51"/>
  <c r="C2037" i="51"/>
  <c r="E2036" i="51"/>
  <c r="D2036" i="51"/>
  <c r="C2036" i="51"/>
  <c r="E2035" i="51"/>
  <c r="D2035" i="51"/>
  <c r="C2035" i="51"/>
  <c r="E2034" i="51"/>
  <c r="D2034" i="51"/>
  <c r="C2034" i="51"/>
  <c r="E2033" i="51"/>
  <c r="D2033" i="51"/>
  <c r="C2033" i="51"/>
  <c r="E2032" i="51"/>
  <c r="D2032" i="51"/>
  <c r="C2032" i="51"/>
  <c r="E2031" i="51"/>
  <c r="D2031" i="51"/>
  <c r="C2031" i="51"/>
  <c r="E2030" i="51"/>
  <c r="D2030" i="51"/>
  <c r="C2030" i="51"/>
  <c r="E2029" i="51"/>
  <c r="D2029" i="51"/>
  <c r="C2029" i="51"/>
  <c r="E2028" i="51"/>
  <c r="D2028" i="51"/>
  <c r="C2028" i="51"/>
  <c r="E2027" i="51"/>
  <c r="D2027" i="51"/>
  <c r="C2027" i="51"/>
  <c r="E2026" i="51"/>
  <c r="D2026" i="51"/>
  <c r="C2026" i="51"/>
  <c r="E2025" i="51"/>
  <c r="D2025" i="51"/>
  <c r="C2025" i="51"/>
  <c r="E2024" i="51"/>
  <c r="D2024" i="51"/>
  <c r="C2024" i="51"/>
  <c r="E2023" i="51"/>
  <c r="D2023" i="51"/>
  <c r="C2023" i="51"/>
  <c r="E2022" i="51"/>
  <c r="D2022" i="51"/>
  <c r="C2022" i="51"/>
  <c r="E2021" i="51"/>
  <c r="D2021" i="51"/>
  <c r="C2021" i="51"/>
  <c r="E2020" i="51"/>
  <c r="D2020" i="51"/>
  <c r="C2020" i="51"/>
  <c r="E2019" i="51"/>
  <c r="D2019" i="51"/>
  <c r="C2019" i="51"/>
  <c r="E2018" i="51"/>
  <c r="D2018" i="51"/>
  <c r="C2018" i="51"/>
  <c r="E2017" i="51"/>
  <c r="D2017" i="51"/>
  <c r="C2017" i="51"/>
  <c r="E2016" i="51"/>
  <c r="D2016" i="51"/>
  <c r="C2016" i="51"/>
  <c r="E2015" i="51"/>
  <c r="D2015" i="51"/>
  <c r="C2015" i="51"/>
  <c r="E2014" i="51"/>
  <c r="D2014" i="51"/>
  <c r="C2014" i="51"/>
  <c r="E2013" i="51"/>
  <c r="D2013" i="51"/>
  <c r="C2013" i="51"/>
  <c r="E2012" i="51"/>
  <c r="D2012" i="51"/>
  <c r="C2012" i="51"/>
  <c r="E2011" i="51"/>
  <c r="D2011" i="51"/>
  <c r="C2011" i="51"/>
  <c r="E2010" i="51"/>
  <c r="D2010" i="51"/>
  <c r="C2010" i="51"/>
  <c r="E2009" i="51"/>
  <c r="D2009" i="51"/>
  <c r="C2009" i="51"/>
  <c r="E2008" i="51"/>
  <c r="D2008" i="51"/>
  <c r="C2008" i="51"/>
  <c r="E2007" i="51"/>
  <c r="D2007" i="51"/>
  <c r="C2007" i="51"/>
  <c r="E2006" i="51"/>
  <c r="D2006" i="51"/>
  <c r="C2006" i="51"/>
  <c r="E2005" i="51"/>
  <c r="D2005" i="51"/>
  <c r="C2005" i="51"/>
  <c r="E2004" i="51"/>
  <c r="D2004" i="51"/>
  <c r="C2004" i="51"/>
  <c r="E2003" i="51"/>
  <c r="D2003" i="51"/>
  <c r="C2003" i="51"/>
  <c r="E2002" i="51"/>
  <c r="D2002" i="51"/>
  <c r="C2002" i="51"/>
  <c r="E2001" i="51"/>
  <c r="D2001" i="51"/>
  <c r="C2001" i="51"/>
  <c r="E2000" i="51"/>
  <c r="D2000" i="51"/>
  <c r="C2000" i="51"/>
  <c r="E1999" i="51"/>
  <c r="D1999" i="51"/>
  <c r="C1999" i="51"/>
  <c r="E1998" i="51"/>
  <c r="D1998" i="51"/>
  <c r="C1998" i="51"/>
  <c r="E1997" i="51"/>
  <c r="D1997" i="51"/>
  <c r="C1997" i="51"/>
  <c r="E1996" i="51"/>
  <c r="D1996" i="51"/>
  <c r="C1996" i="51"/>
  <c r="E1995" i="51"/>
  <c r="D1995" i="51"/>
  <c r="C1995" i="51"/>
  <c r="E1994" i="51"/>
  <c r="D1994" i="51"/>
  <c r="C1994" i="51"/>
  <c r="E1993" i="51"/>
  <c r="D1993" i="51"/>
  <c r="C1993" i="51"/>
  <c r="E1992" i="51"/>
  <c r="D1992" i="51"/>
  <c r="C1992" i="51"/>
  <c r="E1991" i="51"/>
  <c r="D1991" i="51"/>
  <c r="C1991" i="51"/>
  <c r="E1990" i="51"/>
  <c r="D1990" i="51"/>
  <c r="C1990" i="51"/>
  <c r="E1989" i="51"/>
  <c r="D1989" i="51"/>
  <c r="C1989" i="51"/>
  <c r="E1988" i="51"/>
  <c r="D1988" i="51"/>
  <c r="C1988" i="51"/>
  <c r="E1987" i="51"/>
  <c r="D1987" i="51"/>
  <c r="C1987" i="51"/>
  <c r="E1986" i="51"/>
  <c r="D1986" i="51"/>
  <c r="C1986" i="51"/>
  <c r="E1985" i="51"/>
  <c r="D1985" i="51"/>
  <c r="C1985" i="51"/>
  <c r="E1984" i="51"/>
  <c r="D1984" i="51"/>
  <c r="C1984" i="51"/>
  <c r="E1983" i="51"/>
  <c r="D1983" i="51"/>
  <c r="C1983" i="51"/>
  <c r="E1982" i="51"/>
  <c r="D1982" i="51"/>
  <c r="C1982" i="51"/>
  <c r="E1981" i="51"/>
  <c r="D1981" i="51"/>
  <c r="C1981" i="51"/>
  <c r="E1980" i="51"/>
  <c r="D1980" i="51"/>
  <c r="C1980" i="51"/>
  <c r="E1979" i="51"/>
  <c r="D1979" i="51"/>
  <c r="C1979" i="51"/>
  <c r="E1978" i="51"/>
  <c r="D1978" i="51"/>
  <c r="C1978" i="51"/>
  <c r="E1977" i="51"/>
  <c r="D1977" i="51"/>
  <c r="C1977" i="51"/>
  <c r="E1976" i="51"/>
  <c r="D1976" i="51"/>
  <c r="C1976" i="51"/>
  <c r="E1975" i="51"/>
  <c r="D1975" i="51"/>
  <c r="C1975" i="51"/>
  <c r="E1974" i="51"/>
  <c r="D1974" i="51"/>
  <c r="C1974" i="51"/>
  <c r="E1973" i="51"/>
  <c r="D1973" i="51"/>
  <c r="C1973" i="51"/>
  <c r="E1972" i="51"/>
  <c r="D1972" i="51"/>
  <c r="C1972" i="51"/>
  <c r="E1971" i="51"/>
  <c r="D1971" i="51"/>
  <c r="C1971" i="51"/>
  <c r="E1970" i="51"/>
  <c r="D1970" i="51"/>
  <c r="C1970" i="51"/>
  <c r="E1969" i="51"/>
  <c r="D1969" i="51"/>
  <c r="C1969" i="51"/>
  <c r="E1968" i="51"/>
  <c r="D1968" i="51"/>
  <c r="C1968" i="51"/>
  <c r="E1967" i="51"/>
  <c r="D1967" i="51"/>
  <c r="C1967" i="51"/>
  <c r="E1966" i="51"/>
  <c r="D1966" i="51"/>
  <c r="C1966" i="51"/>
  <c r="E1965" i="51"/>
  <c r="D1965" i="51"/>
  <c r="C1965" i="51"/>
  <c r="E1964" i="51"/>
  <c r="D1964" i="51"/>
  <c r="C1964" i="51"/>
  <c r="E1963" i="51"/>
  <c r="D1963" i="51"/>
  <c r="C1963" i="51"/>
  <c r="E1962" i="51"/>
  <c r="D1962" i="51"/>
  <c r="C1962" i="51"/>
  <c r="E1961" i="51"/>
  <c r="D1961" i="51"/>
  <c r="C1961" i="51"/>
  <c r="E1960" i="51"/>
  <c r="D1960" i="51"/>
  <c r="C1960" i="51"/>
  <c r="E1959" i="51"/>
  <c r="D1959" i="51"/>
  <c r="C1959" i="51"/>
  <c r="E1958" i="51"/>
  <c r="D1958" i="51"/>
  <c r="C1958" i="51"/>
  <c r="E1957" i="51"/>
  <c r="D1957" i="51"/>
  <c r="C1957" i="51"/>
  <c r="E1956" i="51"/>
  <c r="D1956" i="51"/>
  <c r="C1956" i="51"/>
  <c r="E1955" i="51"/>
  <c r="D1955" i="51"/>
  <c r="C1955" i="51"/>
  <c r="E1954" i="51"/>
  <c r="D1954" i="51"/>
  <c r="C1954" i="51"/>
  <c r="E1953" i="51"/>
  <c r="D1953" i="51"/>
  <c r="C1953" i="51"/>
  <c r="E1952" i="51"/>
  <c r="D1952" i="51"/>
  <c r="C1952" i="51"/>
  <c r="E1951" i="51"/>
  <c r="D1951" i="51"/>
  <c r="C1951" i="51"/>
  <c r="E1950" i="51"/>
  <c r="D1950" i="51"/>
  <c r="C1950" i="51"/>
  <c r="E1949" i="51"/>
  <c r="D1949" i="51"/>
  <c r="C1949" i="51"/>
  <c r="E1948" i="51"/>
  <c r="D1948" i="51"/>
  <c r="C1948" i="51"/>
  <c r="E1947" i="51"/>
  <c r="D1947" i="51"/>
  <c r="C1947" i="51"/>
  <c r="E1946" i="51"/>
  <c r="D1946" i="51"/>
  <c r="C1946" i="51"/>
  <c r="E1945" i="51"/>
  <c r="D1945" i="51"/>
  <c r="C1945" i="51"/>
  <c r="E1944" i="51"/>
  <c r="D1944" i="51"/>
  <c r="C1944" i="51"/>
  <c r="E1943" i="51"/>
  <c r="D1943" i="51"/>
  <c r="C1943" i="51"/>
  <c r="E1942" i="51"/>
  <c r="D1942" i="51"/>
  <c r="C1942" i="51"/>
  <c r="E1941" i="51"/>
  <c r="D1941" i="51"/>
  <c r="C1941" i="51"/>
  <c r="E1940" i="51"/>
  <c r="D1940" i="51"/>
  <c r="C1940" i="51"/>
  <c r="E1939" i="51"/>
  <c r="D1939" i="51"/>
  <c r="C1939" i="51"/>
  <c r="E1938" i="51"/>
  <c r="D1938" i="51"/>
  <c r="C1938" i="51"/>
  <c r="E1937" i="51"/>
  <c r="D1937" i="51"/>
  <c r="C1937" i="51"/>
  <c r="E1936" i="51"/>
  <c r="D1936" i="51"/>
  <c r="C1936" i="51"/>
  <c r="E1935" i="51"/>
  <c r="D1935" i="51"/>
  <c r="C1935" i="51"/>
  <c r="E1934" i="51"/>
  <c r="D1934" i="51"/>
  <c r="C1934" i="51"/>
  <c r="E1933" i="51"/>
  <c r="D1933" i="51"/>
  <c r="C1933" i="51"/>
  <c r="E1932" i="51"/>
  <c r="D1932" i="51"/>
  <c r="C1932" i="51"/>
  <c r="E1931" i="51"/>
  <c r="D1931" i="51"/>
  <c r="C1931" i="51"/>
  <c r="E1930" i="51"/>
  <c r="D1930" i="51"/>
  <c r="C1930" i="51"/>
  <c r="E1929" i="51"/>
  <c r="D1929" i="51"/>
  <c r="C1929" i="51"/>
  <c r="E1928" i="51"/>
  <c r="D1928" i="51"/>
  <c r="C1928" i="51"/>
  <c r="E1927" i="51"/>
  <c r="D1927" i="51"/>
  <c r="C1927" i="51"/>
  <c r="E1926" i="51"/>
  <c r="D1926" i="51"/>
  <c r="C1926" i="51"/>
  <c r="E1925" i="51"/>
  <c r="D1925" i="51"/>
  <c r="C1925" i="51"/>
  <c r="E1924" i="51"/>
  <c r="D1924" i="51"/>
  <c r="C1924" i="51"/>
  <c r="E1923" i="51"/>
  <c r="D1923" i="51"/>
  <c r="C1923" i="51"/>
  <c r="E1922" i="51"/>
  <c r="D1922" i="51"/>
  <c r="C1922" i="51"/>
  <c r="E1921" i="51"/>
  <c r="D1921" i="51"/>
  <c r="C1921" i="51"/>
  <c r="E1920" i="51"/>
  <c r="D1920" i="51"/>
  <c r="C1920" i="51"/>
  <c r="E1919" i="51"/>
  <c r="D1919" i="51"/>
  <c r="C1919" i="51"/>
  <c r="E1918" i="51"/>
  <c r="D1918" i="51"/>
  <c r="C1918" i="51"/>
  <c r="E1917" i="51"/>
  <c r="D1917" i="51"/>
  <c r="C1917" i="51"/>
  <c r="E1916" i="51"/>
  <c r="D1916" i="51"/>
  <c r="C1916" i="51"/>
  <c r="E1915" i="51"/>
  <c r="D1915" i="51"/>
  <c r="C1915" i="51"/>
  <c r="E1914" i="51"/>
  <c r="D1914" i="51"/>
  <c r="C1914" i="51"/>
  <c r="E1913" i="51"/>
  <c r="D1913" i="51"/>
  <c r="C1913" i="51"/>
  <c r="E1912" i="51"/>
  <c r="D1912" i="51"/>
  <c r="C1912" i="51"/>
  <c r="E1911" i="51"/>
  <c r="D1911" i="51"/>
  <c r="C1911" i="51"/>
  <c r="E1910" i="51"/>
  <c r="D1910" i="51"/>
  <c r="C1910" i="51"/>
  <c r="E1909" i="51"/>
  <c r="D1909" i="51"/>
  <c r="C1909" i="51"/>
  <c r="E1908" i="51"/>
  <c r="D1908" i="51"/>
  <c r="C1908" i="51"/>
  <c r="E1907" i="51"/>
  <c r="D1907" i="51"/>
  <c r="C1907" i="51"/>
  <c r="E1906" i="51"/>
  <c r="D1906" i="51"/>
  <c r="C1906" i="51"/>
  <c r="E1905" i="51"/>
  <c r="D1905" i="51"/>
  <c r="C1905" i="51"/>
  <c r="E1904" i="51"/>
  <c r="D1904" i="51"/>
  <c r="C1904" i="51"/>
  <c r="E1903" i="51"/>
  <c r="D1903" i="51"/>
  <c r="C1903" i="51"/>
  <c r="E1902" i="51"/>
  <c r="D1902" i="51"/>
  <c r="C1902" i="51"/>
  <c r="E1901" i="51"/>
  <c r="D1901" i="51"/>
  <c r="C1901" i="51"/>
  <c r="E1900" i="51"/>
  <c r="D1900" i="51"/>
  <c r="C1900" i="51"/>
  <c r="E1899" i="51"/>
  <c r="D1899" i="51"/>
  <c r="C1899" i="51"/>
  <c r="E1898" i="51"/>
  <c r="D1898" i="51"/>
  <c r="C1898" i="51"/>
  <c r="E1897" i="51"/>
  <c r="D1897" i="51"/>
  <c r="C1897" i="51"/>
  <c r="E1896" i="51"/>
  <c r="D1896" i="51"/>
  <c r="C1896" i="51"/>
  <c r="E1895" i="51"/>
  <c r="D1895" i="51"/>
  <c r="C1895" i="51"/>
  <c r="E1894" i="51"/>
  <c r="D1894" i="51"/>
  <c r="C1894" i="51"/>
  <c r="E1893" i="51"/>
  <c r="D1893" i="51"/>
  <c r="C1893" i="51"/>
  <c r="E1892" i="51"/>
  <c r="D1892" i="51"/>
  <c r="C1892" i="51"/>
  <c r="E1891" i="51"/>
  <c r="D1891" i="51"/>
  <c r="C1891" i="51"/>
  <c r="E1890" i="51"/>
  <c r="D1890" i="51"/>
  <c r="C1890" i="51"/>
  <c r="E1889" i="51"/>
  <c r="D1889" i="51"/>
  <c r="C1889" i="51"/>
  <c r="E1888" i="51"/>
  <c r="D1888" i="51"/>
  <c r="C1888" i="51"/>
  <c r="E1887" i="51"/>
  <c r="D1887" i="51"/>
  <c r="C1887" i="51"/>
  <c r="E1886" i="51"/>
  <c r="D1886" i="51"/>
  <c r="C1886" i="51"/>
  <c r="E1885" i="51"/>
  <c r="D1885" i="51"/>
  <c r="C1885" i="51"/>
  <c r="E1884" i="51"/>
  <c r="D1884" i="51"/>
  <c r="C1884" i="51"/>
  <c r="E1883" i="51"/>
  <c r="D1883" i="51"/>
  <c r="C1883" i="51"/>
  <c r="E1882" i="51"/>
  <c r="D1882" i="51"/>
  <c r="C1882" i="51"/>
  <c r="E1881" i="51"/>
  <c r="D1881" i="51"/>
  <c r="C1881" i="51"/>
  <c r="E1880" i="51"/>
  <c r="D1880" i="51"/>
  <c r="C1880" i="51"/>
  <c r="E1879" i="51"/>
  <c r="D1879" i="51"/>
  <c r="C1879" i="51"/>
  <c r="E1878" i="51"/>
  <c r="D1878" i="51"/>
  <c r="C1878" i="51"/>
  <c r="E1877" i="51"/>
  <c r="D1877" i="51"/>
  <c r="C1877" i="51"/>
  <c r="E1876" i="51"/>
  <c r="D1876" i="51"/>
  <c r="C1876" i="51"/>
  <c r="E1875" i="51"/>
  <c r="D1875" i="51"/>
  <c r="C1875" i="51"/>
  <c r="E1874" i="51"/>
  <c r="D1874" i="51"/>
  <c r="C1874" i="51"/>
  <c r="E1873" i="51"/>
  <c r="D1873" i="51"/>
  <c r="C1873" i="51"/>
  <c r="E1872" i="51"/>
  <c r="D1872" i="51"/>
  <c r="C1872" i="51"/>
  <c r="E1871" i="51"/>
  <c r="D1871" i="51"/>
  <c r="C1871" i="51"/>
  <c r="E1870" i="51"/>
  <c r="D1870" i="51"/>
  <c r="C1870" i="51"/>
  <c r="E1869" i="51"/>
  <c r="D1869" i="51"/>
  <c r="C1869" i="51"/>
  <c r="E1868" i="51"/>
  <c r="D1868" i="51"/>
  <c r="C1868" i="51"/>
  <c r="E1867" i="51"/>
  <c r="D1867" i="51"/>
  <c r="C1867" i="51"/>
  <c r="E1866" i="51"/>
  <c r="D1866" i="51"/>
  <c r="C1866" i="51"/>
  <c r="E1865" i="51"/>
  <c r="D1865" i="51"/>
  <c r="C1865" i="51"/>
  <c r="E1864" i="51"/>
  <c r="D1864" i="51"/>
  <c r="C1864" i="51"/>
  <c r="E1863" i="51"/>
  <c r="D1863" i="51"/>
  <c r="C1863" i="51"/>
  <c r="E1862" i="51"/>
  <c r="D1862" i="51"/>
  <c r="C1862" i="51"/>
  <c r="E1861" i="51"/>
  <c r="D1861" i="51"/>
  <c r="C1861" i="51"/>
  <c r="E1860" i="51"/>
  <c r="D1860" i="51"/>
  <c r="C1860" i="51"/>
  <c r="E1859" i="51"/>
  <c r="D1859" i="51"/>
  <c r="C1859" i="51"/>
  <c r="E1858" i="51"/>
  <c r="D1858" i="51"/>
  <c r="C1858" i="51"/>
  <c r="E1857" i="51"/>
  <c r="D1857" i="51"/>
  <c r="C1857" i="51"/>
  <c r="E1856" i="51"/>
  <c r="D1856" i="51"/>
  <c r="C1856" i="51"/>
  <c r="E1855" i="51"/>
  <c r="D1855" i="51"/>
  <c r="C1855" i="51"/>
  <c r="E1854" i="51"/>
  <c r="D1854" i="51"/>
  <c r="C1854" i="51"/>
  <c r="E1853" i="51"/>
  <c r="D1853" i="51"/>
  <c r="C1853" i="51"/>
  <c r="E1852" i="51"/>
  <c r="D1852" i="51"/>
  <c r="C1852" i="51"/>
  <c r="E1851" i="51"/>
  <c r="D1851" i="51"/>
  <c r="C1851" i="51"/>
  <c r="E1850" i="51"/>
  <c r="D1850" i="51"/>
  <c r="C1850" i="51"/>
  <c r="E1849" i="51"/>
  <c r="D1849" i="51"/>
  <c r="C1849" i="51"/>
  <c r="E1848" i="51"/>
  <c r="D1848" i="51"/>
  <c r="C1848" i="51"/>
  <c r="E1847" i="51"/>
  <c r="D1847" i="51"/>
  <c r="C1847" i="51"/>
  <c r="E1846" i="51"/>
  <c r="D1846" i="51"/>
  <c r="C1846" i="51"/>
  <c r="E1845" i="51"/>
  <c r="D1845" i="51"/>
  <c r="C1845" i="51"/>
  <c r="E1844" i="51"/>
  <c r="D1844" i="51"/>
  <c r="C1844" i="51"/>
  <c r="E1843" i="51"/>
  <c r="D1843" i="51"/>
  <c r="C1843" i="51"/>
  <c r="E1842" i="51"/>
  <c r="D1842" i="51"/>
  <c r="C1842" i="51"/>
  <c r="E1841" i="51"/>
  <c r="D1841" i="51"/>
  <c r="C1841" i="51"/>
  <c r="E1840" i="51"/>
  <c r="D1840" i="51"/>
  <c r="C1840" i="51"/>
  <c r="E1839" i="51"/>
  <c r="D1839" i="51"/>
  <c r="C1839" i="51"/>
  <c r="E1838" i="51"/>
  <c r="D1838" i="51"/>
  <c r="C1838" i="51"/>
  <c r="E1837" i="51"/>
  <c r="D1837" i="51"/>
  <c r="C1837" i="51"/>
  <c r="E1836" i="51"/>
  <c r="D1836" i="51"/>
  <c r="C1836" i="51"/>
  <c r="E1835" i="51"/>
  <c r="D1835" i="51"/>
  <c r="C1835" i="51"/>
  <c r="E1834" i="51"/>
  <c r="D1834" i="51"/>
  <c r="C1834" i="51"/>
  <c r="E1833" i="51"/>
  <c r="D1833" i="51"/>
  <c r="C1833" i="51"/>
  <c r="E1832" i="51"/>
  <c r="D1832" i="51"/>
  <c r="C1832" i="51"/>
  <c r="E1831" i="51"/>
  <c r="D1831" i="51"/>
  <c r="C1831" i="51"/>
  <c r="E1830" i="51"/>
  <c r="D1830" i="51"/>
  <c r="C1830" i="51"/>
  <c r="E1829" i="51"/>
  <c r="D1829" i="51"/>
  <c r="C1829" i="51"/>
  <c r="E1828" i="51"/>
  <c r="D1828" i="51"/>
  <c r="C1828" i="51"/>
  <c r="E1827" i="51"/>
  <c r="D1827" i="51"/>
  <c r="C1827" i="51"/>
  <c r="E1826" i="51"/>
  <c r="D1826" i="51"/>
  <c r="C1826" i="51"/>
  <c r="E1825" i="51"/>
  <c r="D1825" i="51"/>
  <c r="C1825" i="51"/>
  <c r="E1824" i="51"/>
  <c r="D1824" i="51"/>
  <c r="C1824" i="51"/>
  <c r="E1823" i="51"/>
  <c r="D1823" i="51"/>
  <c r="C1823" i="51"/>
  <c r="E1822" i="51"/>
  <c r="D1822" i="51"/>
  <c r="C1822" i="51"/>
  <c r="E1821" i="51"/>
  <c r="D1821" i="51"/>
  <c r="C1821" i="51"/>
  <c r="E1820" i="51"/>
  <c r="D1820" i="51"/>
  <c r="C1820" i="51"/>
  <c r="E1819" i="51"/>
  <c r="D1819" i="51"/>
  <c r="C1819" i="51"/>
  <c r="E1818" i="51"/>
  <c r="D1818" i="51"/>
  <c r="C1818" i="51"/>
  <c r="E1817" i="51"/>
  <c r="D1817" i="51"/>
  <c r="C1817" i="51"/>
  <c r="E1816" i="51"/>
  <c r="D1816" i="51"/>
  <c r="C1816" i="51"/>
  <c r="E1815" i="51"/>
  <c r="D1815" i="51"/>
  <c r="C1815" i="51"/>
  <c r="E1814" i="51"/>
  <c r="D1814" i="51"/>
  <c r="C1814" i="51"/>
  <c r="E1813" i="51"/>
  <c r="D1813" i="51"/>
  <c r="C1813" i="51"/>
  <c r="E1812" i="51"/>
  <c r="D1812" i="51"/>
  <c r="C1812" i="51"/>
  <c r="E1811" i="51"/>
  <c r="D1811" i="51"/>
  <c r="C1811" i="51"/>
  <c r="E1810" i="51"/>
  <c r="D1810" i="51"/>
  <c r="C1810" i="51"/>
  <c r="E1809" i="51"/>
  <c r="D1809" i="51"/>
  <c r="C1809" i="51"/>
  <c r="E1808" i="51"/>
  <c r="D1808" i="51"/>
  <c r="C1808" i="51"/>
  <c r="E1807" i="51"/>
  <c r="D1807" i="51"/>
  <c r="C1807" i="51"/>
  <c r="E1806" i="51"/>
  <c r="D1806" i="51"/>
  <c r="C1806" i="51"/>
  <c r="E1805" i="51"/>
  <c r="D1805" i="51"/>
  <c r="C1805" i="51"/>
  <c r="E1804" i="51"/>
  <c r="D1804" i="51"/>
  <c r="C1804" i="51"/>
  <c r="E1803" i="51"/>
  <c r="D1803" i="51"/>
  <c r="C1803" i="51"/>
  <c r="E1802" i="51"/>
  <c r="D1802" i="51"/>
  <c r="C1802" i="51"/>
  <c r="E1801" i="51"/>
  <c r="D1801" i="51"/>
  <c r="C1801" i="51"/>
  <c r="E1800" i="51"/>
  <c r="D1800" i="51"/>
  <c r="C1800" i="51"/>
  <c r="E1799" i="51"/>
  <c r="D1799" i="51"/>
  <c r="C1799" i="51"/>
  <c r="E1798" i="51"/>
  <c r="D1798" i="51"/>
  <c r="C1798" i="51"/>
  <c r="E1797" i="51"/>
  <c r="D1797" i="51"/>
  <c r="C1797" i="51"/>
  <c r="E1796" i="51"/>
  <c r="D1796" i="51"/>
  <c r="C1796" i="51"/>
  <c r="E1795" i="51"/>
  <c r="D1795" i="51"/>
  <c r="C1795" i="51"/>
  <c r="E1794" i="51"/>
  <c r="D1794" i="51"/>
  <c r="C1794" i="51"/>
  <c r="E1793" i="51"/>
  <c r="D1793" i="51"/>
  <c r="C1793" i="51"/>
  <c r="E1792" i="51"/>
  <c r="D1792" i="51"/>
  <c r="C1792" i="51"/>
  <c r="E1791" i="51"/>
  <c r="D1791" i="51"/>
  <c r="C1791" i="51"/>
  <c r="E1790" i="51"/>
  <c r="D1790" i="51"/>
  <c r="C1790" i="51"/>
  <c r="E1789" i="51"/>
  <c r="D1789" i="51"/>
  <c r="C1789" i="51"/>
  <c r="E1788" i="51"/>
  <c r="D1788" i="51"/>
  <c r="C1788" i="51"/>
  <c r="E1787" i="51"/>
  <c r="D1787" i="51"/>
  <c r="C1787" i="51"/>
  <c r="E1786" i="51"/>
  <c r="D1786" i="51"/>
  <c r="C1786" i="51"/>
  <c r="E1785" i="51"/>
  <c r="D1785" i="51"/>
  <c r="C1785" i="51"/>
  <c r="E1784" i="51"/>
  <c r="D1784" i="51"/>
  <c r="C1784" i="51"/>
  <c r="E1783" i="51"/>
  <c r="D1783" i="51"/>
  <c r="C1783" i="51"/>
  <c r="E1782" i="51"/>
  <c r="D1782" i="51"/>
  <c r="C1782" i="51"/>
  <c r="E1781" i="51"/>
  <c r="D1781" i="51"/>
  <c r="C1781" i="51"/>
  <c r="E1780" i="51"/>
  <c r="D1780" i="51"/>
  <c r="C1780" i="51"/>
  <c r="E1779" i="51"/>
  <c r="D1779" i="51"/>
  <c r="C1779" i="51"/>
  <c r="E1778" i="51"/>
  <c r="D1778" i="51"/>
  <c r="C1778" i="51"/>
  <c r="E1777" i="51"/>
  <c r="D1777" i="51"/>
  <c r="C1777" i="51"/>
  <c r="E1776" i="51"/>
  <c r="D1776" i="51"/>
  <c r="C1776" i="51"/>
  <c r="E1775" i="51"/>
  <c r="D1775" i="51"/>
  <c r="C1775" i="51"/>
  <c r="E1774" i="51"/>
  <c r="D1774" i="51"/>
  <c r="C1774" i="51"/>
  <c r="E1773" i="51"/>
  <c r="D1773" i="51"/>
  <c r="C1773" i="51"/>
  <c r="E1772" i="51"/>
  <c r="D1772" i="51"/>
  <c r="C1772" i="51"/>
  <c r="E1771" i="51"/>
  <c r="D1771" i="51"/>
  <c r="C1771" i="51"/>
  <c r="E1770" i="51"/>
  <c r="D1770" i="51"/>
  <c r="C1770" i="51"/>
  <c r="E1769" i="51"/>
  <c r="D1769" i="51"/>
  <c r="C1769" i="51"/>
  <c r="E1768" i="51"/>
  <c r="D1768" i="51"/>
  <c r="C1768" i="51"/>
  <c r="E1767" i="51"/>
  <c r="D1767" i="51"/>
  <c r="C1767" i="51"/>
  <c r="E1766" i="51"/>
  <c r="D1766" i="51"/>
  <c r="C1766" i="51"/>
  <c r="E1765" i="51"/>
  <c r="D1765" i="51"/>
  <c r="C1765" i="51"/>
  <c r="E1764" i="51"/>
  <c r="D1764" i="51"/>
  <c r="C1764" i="51"/>
  <c r="E1763" i="51"/>
  <c r="D1763" i="51"/>
  <c r="C1763" i="51"/>
  <c r="E1762" i="51"/>
  <c r="D1762" i="51"/>
  <c r="C1762" i="51"/>
  <c r="E1761" i="51"/>
  <c r="D1761" i="51"/>
  <c r="C1761" i="51"/>
  <c r="E1760" i="51"/>
  <c r="D1760" i="51"/>
  <c r="C1760" i="51"/>
  <c r="E1759" i="51"/>
  <c r="D1759" i="51"/>
  <c r="C1759" i="51"/>
  <c r="E1758" i="51"/>
  <c r="D1758" i="51"/>
  <c r="C1758" i="51"/>
  <c r="E1757" i="51"/>
  <c r="D1757" i="51"/>
  <c r="C1757" i="51"/>
  <c r="E1756" i="51"/>
  <c r="D1756" i="51"/>
  <c r="C1756" i="51"/>
  <c r="E1755" i="51"/>
  <c r="D1755" i="51"/>
  <c r="C1755" i="51"/>
  <c r="E1754" i="51"/>
  <c r="D1754" i="51"/>
  <c r="C1754" i="51"/>
  <c r="E1753" i="51"/>
  <c r="D1753" i="51"/>
  <c r="C1753" i="51"/>
  <c r="E1752" i="51"/>
  <c r="D1752" i="51"/>
  <c r="C1752" i="51"/>
  <c r="E1751" i="51"/>
  <c r="D1751" i="51"/>
  <c r="C1751" i="51"/>
  <c r="E1750" i="51"/>
  <c r="D1750" i="51"/>
  <c r="C1750" i="51"/>
  <c r="E1749" i="51"/>
  <c r="D1749" i="51"/>
  <c r="C1749" i="51"/>
  <c r="E1748" i="51"/>
  <c r="D1748" i="51"/>
  <c r="C1748" i="51"/>
  <c r="E1747" i="51"/>
  <c r="D1747" i="51"/>
  <c r="C1747" i="51"/>
  <c r="E1746" i="51"/>
  <c r="D1746" i="51"/>
  <c r="C1746" i="51"/>
  <c r="E1745" i="51"/>
  <c r="D1745" i="51"/>
  <c r="C1745" i="51"/>
  <c r="E1744" i="51"/>
  <c r="D1744" i="51"/>
  <c r="C1744" i="51"/>
  <c r="E1743" i="51"/>
  <c r="D1743" i="51"/>
  <c r="C1743" i="51"/>
  <c r="E1742" i="51"/>
  <c r="D1742" i="51"/>
  <c r="C1742" i="51"/>
  <c r="E1741" i="51"/>
  <c r="D1741" i="51"/>
  <c r="C1741" i="51"/>
  <c r="E1740" i="51"/>
  <c r="D1740" i="51"/>
  <c r="C1740" i="51"/>
  <c r="E1739" i="51"/>
  <c r="D1739" i="51"/>
  <c r="C1739" i="51"/>
  <c r="E1738" i="51"/>
  <c r="D1738" i="51"/>
  <c r="C1738" i="51"/>
  <c r="E1737" i="51"/>
  <c r="D1737" i="51"/>
  <c r="C1737" i="51"/>
  <c r="E1736" i="51"/>
  <c r="D1736" i="51"/>
  <c r="C1736" i="51"/>
  <c r="E1735" i="51"/>
  <c r="D1735" i="51"/>
  <c r="C1735" i="51"/>
  <c r="E1734" i="51"/>
  <c r="D1734" i="51"/>
  <c r="C1734" i="51"/>
  <c r="E1733" i="51"/>
  <c r="D1733" i="51"/>
  <c r="C1733" i="51"/>
  <c r="E1732" i="51"/>
  <c r="D1732" i="51"/>
  <c r="C1732" i="51"/>
  <c r="E1731" i="51"/>
  <c r="D1731" i="51"/>
  <c r="C1731" i="51"/>
  <c r="E1730" i="51"/>
  <c r="D1730" i="51"/>
  <c r="C1730" i="51"/>
  <c r="E1729" i="51"/>
  <c r="D1729" i="51"/>
  <c r="C1729" i="51"/>
  <c r="E1728" i="51"/>
  <c r="D1728" i="51"/>
  <c r="C1728" i="51"/>
  <c r="E1727" i="51"/>
  <c r="D1727" i="51"/>
  <c r="C1727" i="51"/>
  <c r="E1726" i="51"/>
  <c r="D1726" i="51"/>
  <c r="C1726" i="51"/>
  <c r="E1725" i="51"/>
  <c r="D1725" i="51"/>
  <c r="C1725" i="51"/>
  <c r="E1724" i="51"/>
  <c r="D1724" i="51"/>
  <c r="C1724" i="51"/>
  <c r="E1723" i="51"/>
  <c r="D1723" i="51"/>
  <c r="C1723" i="51"/>
  <c r="E1722" i="51"/>
  <c r="D1722" i="51"/>
  <c r="C1722" i="51"/>
  <c r="E1721" i="51"/>
  <c r="D1721" i="51"/>
  <c r="C1721" i="51"/>
  <c r="E1720" i="51"/>
  <c r="D1720" i="51"/>
  <c r="C1720" i="51"/>
  <c r="E1719" i="51"/>
  <c r="D1719" i="51"/>
  <c r="C1719" i="51"/>
  <c r="E1718" i="51"/>
  <c r="D1718" i="51"/>
  <c r="C1718" i="51"/>
  <c r="E1717" i="51"/>
  <c r="D1717" i="51"/>
  <c r="C1717" i="51"/>
  <c r="E1716" i="51"/>
  <c r="D1716" i="51"/>
  <c r="C1716" i="51"/>
  <c r="E1715" i="51"/>
  <c r="D1715" i="51"/>
  <c r="C1715" i="51"/>
  <c r="E1714" i="51"/>
  <c r="D1714" i="51"/>
  <c r="C1714" i="51"/>
  <c r="E1713" i="51"/>
  <c r="D1713" i="51"/>
  <c r="C1713" i="51"/>
  <c r="E1712" i="51"/>
  <c r="D1712" i="51"/>
  <c r="C1712" i="51"/>
  <c r="E1711" i="51"/>
  <c r="D1711" i="51"/>
  <c r="C1711" i="51"/>
  <c r="E1710" i="51"/>
  <c r="D1710" i="51"/>
  <c r="C1710" i="51"/>
  <c r="E1709" i="51"/>
  <c r="D1709" i="51"/>
  <c r="C1709" i="51"/>
  <c r="E1708" i="51"/>
  <c r="D1708" i="51"/>
  <c r="C1708" i="51"/>
  <c r="E1707" i="51"/>
  <c r="D1707" i="51"/>
  <c r="C1707" i="51"/>
  <c r="E1706" i="51"/>
  <c r="D1706" i="51"/>
  <c r="C1706" i="51"/>
  <c r="E1705" i="51"/>
  <c r="D1705" i="51"/>
  <c r="C1705" i="51"/>
  <c r="E1704" i="51"/>
  <c r="D1704" i="51"/>
  <c r="C1704" i="51"/>
  <c r="E1703" i="51"/>
  <c r="D1703" i="51"/>
  <c r="C1703" i="51"/>
  <c r="E1702" i="51"/>
  <c r="D1702" i="51"/>
  <c r="C1702" i="51"/>
  <c r="E1701" i="51"/>
  <c r="D1701" i="51"/>
  <c r="C1701" i="51"/>
  <c r="E1700" i="51"/>
  <c r="D1700" i="51"/>
  <c r="C1700" i="51"/>
  <c r="E1699" i="51"/>
  <c r="D1699" i="51"/>
  <c r="C1699" i="51"/>
  <c r="E1698" i="51"/>
  <c r="D1698" i="51"/>
  <c r="C1698" i="51"/>
  <c r="E1697" i="51"/>
  <c r="D1697" i="51"/>
  <c r="C1697" i="51"/>
  <c r="E1696" i="51"/>
  <c r="D1696" i="51"/>
  <c r="C1696" i="51"/>
  <c r="E1695" i="51"/>
  <c r="D1695" i="51"/>
  <c r="C1695" i="51"/>
  <c r="E1694" i="51"/>
  <c r="D1694" i="51"/>
  <c r="C1694" i="51"/>
  <c r="E1693" i="51"/>
  <c r="D1693" i="51"/>
  <c r="C1693" i="51"/>
  <c r="E1692" i="51"/>
  <c r="D1692" i="51"/>
  <c r="C1692" i="51"/>
  <c r="E1691" i="51"/>
  <c r="D1691" i="51"/>
  <c r="C1691" i="51"/>
  <c r="E1690" i="51"/>
  <c r="D1690" i="51"/>
  <c r="C1690" i="51"/>
  <c r="E1689" i="51"/>
  <c r="D1689" i="51"/>
  <c r="C1689" i="51"/>
  <c r="E1688" i="51"/>
  <c r="D1688" i="51"/>
  <c r="C1688" i="51"/>
  <c r="E1687" i="51"/>
  <c r="D1687" i="51"/>
  <c r="C1687" i="51"/>
  <c r="E1686" i="51"/>
  <c r="D1686" i="51"/>
  <c r="C1686" i="51"/>
  <c r="E1685" i="51"/>
  <c r="D1685" i="51"/>
  <c r="C1685" i="51"/>
  <c r="E1684" i="51"/>
  <c r="D1684" i="51"/>
  <c r="C1684" i="51"/>
  <c r="E1683" i="51"/>
  <c r="D1683" i="51"/>
  <c r="C1683" i="51"/>
  <c r="E1682" i="51"/>
  <c r="D1682" i="51"/>
  <c r="C1682" i="51"/>
  <c r="E1681" i="51"/>
  <c r="D1681" i="51"/>
  <c r="C1681" i="51"/>
  <c r="E1680" i="51"/>
  <c r="D1680" i="51"/>
  <c r="C1680" i="51"/>
  <c r="E1679" i="51"/>
  <c r="D1679" i="51"/>
  <c r="C1679" i="51"/>
  <c r="E1678" i="51"/>
  <c r="D1678" i="51"/>
  <c r="C1678" i="51"/>
  <c r="E1677" i="51"/>
  <c r="D1677" i="51"/>
  <c r="C1677" i="51"/>
  <c r="E1676" i="51"/>
  <c r="D1676" i="51"/>
  <c r="C1676" i="51"/>
  <c r="E1675" i="51"/>
  <c r="D1675" i="51"/>
  <c r="C1675" i="51"/>
  <c r="E1674" i="51"/>
  <c r="D1674" i="51"/>
  <c r="C1674" i="51"/>
  <c r="E1673" i="51"/>
  <c r="D1673" i="51"/>
  <c r="C1673" i="51"/>
  <c r="E1672" i="51"/>
  <c r="D1672" i="51"/>
  <c r="C1672" i="51"/>
  <c r="E1671" i="51"/>
  <c r="D1671" i="51"/>
  <c r="C1671" i="51"/>
  <c r="E1670" i="51"/>
  <c r="D1670" i="51"/>
  <c r="C1670" i="51"/>
  <c r="E1669" i="51"/>
  <c r="D1669" i="51"/>
  <c r="C1669" i="51"/>
  <c r="E1668" i="51"/>
  <c r="D1668" i="51"/>
  <c r="C1668" i="51"/>
  <c r="E1667" i="51"/>
  <c r="D1667" i="51"/>
  <c r="C1667" i="51"/>
  <c r="E1666" i="51"/>
  <c r="D1666" i="51"/>
  <c r="C1666" i="51"/>
  <c r="E1665" i="51"/>
  <c r="D1665" i="51"/>
  <c r="C1665" i="51"/>
  <c r="E1664" i="51"/>
  <c r="D1664" i="51"/>
  <c r="C1664" i="51"/>
  <c r="E1663" i="51"/>
  <c r="D1663" i="51"/>
  <c r="C1663" i="51"/>
  <c r="E1662" i="51"/>
  <c r="D1662" i="51"/>
  <c r="C1662" i="51"/>
  <c r="E1661" i="51"/>
  <c r="D1661" i="51"/>
  <c r="C1661" i="51"/>
  <c r="E1660" i="51"/>
  <c r="D1660" i="51"/>
  <c r="C1660" i="51"/>
  <c r="E1659" i="51"/>
  <c r="D1659" i="51"/>
  <c r="C1659" i="51"/>
  <c r="E1658" i="51"/>
  <c r="D1658" i="51"/>
  <c r="C1658" i="51"/>
  <c r="E1657" i="51"/>
  <c r="D1657" i="51"/>
  <c r="C1657" i="51"/>
  <c r="E1656" i="51"/>
  <c r="D1656" i="51"/>
  <c r="C1656" i="51"/>
  <c r="E1655" i="51"/>
  <c r="D1655" i="51"/>
  <c r="C1655" i="51"/>
  <c r="E1654" i="51"/>
  <c r="D1654" i="51"/>
  <c r="C1654" i="51"/>
  <c r="E1653" i="51"/>
  <c r="D1653" i="51"/>
  <c r="C1653" i="51"/>
  <c r="E1652" i="51"/>
  <c r="D1652" i="51"/>
  <c r="C1652" i="51"/>
  <c r="E1651" i="51"/>
  <c r="D1651" i="51"/>
  <c r="C1651" i="51"/>
  <c r="E1650" i="51"/>
  <c r="D1650" i="51"/>
  <c r="C1650" i="51"/>
  <c r="E1649" i="51"/>
  <c r="D1649" i="51"/>
  <c r="C1649" i="51"/>
  <c r="E1648" i="51"/>
  <c r="D1648" i="51"/>
  <c r="C1648" i="51"/>
  <c r="E1647" i="51"/>
  <c r="D1647" i="51"/>
  <c r="C1647" i="51"/>
  <c r="E1646" i="51"/>
  <c r="D1646" i="51"/>
  <c r="C1646" i="51"/>
  <c r="E1645" i="51"/>
  <c r="D1645" i="51"/>
  <c r="C1645" i="51"/>
  <c r="E1644" i="51"/>
  <c r="D1644" i="51"/>
  <c r="C1644" i="51"/>
  <c r="E1643" i="51"/>
  <c r="D1643" i="51"/>
  <c r="C1643" i="51"/>
  <c r="E1642" i="51"/>
  <c r="D1642" i="51"/>
  <c r="C1642" i="51"/>
  <c r="E1641" i="51"/>
  <c r="D1641" i="51"/>
  <c r="C1641" i="51"/>
  <c r="E1640" i="51"/>
  <c r="D1640" i="51"/>
  <c r="C1640" i="51"/>
  <c r="E1639" i="51"/>
  <c r="D1639" i="51"/>
  <c r="C1639" i="51"/>
  <c r="E1638" i="51"/>
  <c r="D1638" i="51"/>
  <c r="C1638" i="51"/>
  <c r="E1637" i="51"/>
  <c r="D1637" i="51"/>
  <c r="C1637" i="51"/>
  <c r="E1636" i="51"/>
  <c r="D1636" i="51"/>
  <c r="C1636" i="51"/>
  <c r="E1635" i="51"/>
  <c r="D1635" i="51"/>
  <c r="C1635" i="51"/>
  <c r="E1634" i="51"/>
  <c r="D1634" i="51"/>
  <c r="C1634" i="51"/>
  <c r="E1633" i="51"/>
  <c r="D1633" i="51"/>
  <c r="C1633" i="51"/>
  <c r="E1632" i="51"/>
  <c r="D1632" i="51"/>
  <c r="C1632" i="51"/>
  <c r="E1631" i="51"/>
  <c r="D1631" i="51"/>
  <c r="C1631" i="51"/>
  <c r="E1630" i="51"/>
  <c r="D1630" i="51"/>
  <c r="C1630" i="51"/>
  <c r="E1629" i="51"/>
  <c r="D1629" i="51"/>
  <c r="C1629" i="51"/>
  <c r="E1628" i="51"/>
  <c r="D1628" i="51"/>
  <c r="C1628" i="51"/>
  <c r="E1627" i="51"/>
  <c r="D1627" i="51"/>
  <c r="C1627" i="51"/>
  <c r="E1626" i="51"/>
  <c r="D1626" i="51"/>
  <c r="C1626" i="51"/>
  <c r="E1625" i="51"/>
  <c r="D1625" i="51"/>
  <c r="C1625" i="51"/>
  <c r="E1624" i="51"/>
  <c r="D1624" i="51"/>
  <c r="C1624" i="51"/>
  <c r="E1623" i="51"/>
  <c r="D1623" i="51"/>
  <c r="C1623" i="51"/>
  <c r="E1622" i="51"/>
  <c r="D1622" i="51"/>
  <c r="C1622" i="51"/>
  <c r="E1621" i="51"/>
  <c r="D1621" i="51"/>
  <c r="C1621" i="51"/>
  <c r="E1620" i="51"/>
  <c r="D1620" i="51"/>
  <c r="C1620" i="51"/>
  <c r="E1619" i="51"/>
  <c r="D1619" i="51"/>
  <c r="C1619" i="51"/>
  <c r="E1618" i="51"/>
  <c r="D1618" i="51"/>
  <c r="C1618" i="51"/>
  <c r="E1617" i="51"/>
  <c r="D1617" i="51"/>
  <c r="C1617" i="51"/>
  <c r="E1616" i="51"/>
  <c r="D1616" i="51"/>
  <c r="C1616" i="51"/>
  <c r="E1615" i="51"/>
  <c r="D1615" i="51"/>
  <c r="C1615" i="51"/>
  <c r="E1614" i="51"/>
  <c r="D1614" i="51"/>
  <c r="C1614" i="51"/>
  <c r="E1613" i="51"/>
  <c r="D1613" i="51"/>
  <c r="C1613" i="51"/>
  <c r="E1612" i="51"/>
  <c r="D1612" i="51"/>
  <c r="C1612" i="51"/>
  <c r="E1611" i="51"/>
  <c r="D1611" i="51"/>
  <c r="C1611" i="51"/>
  <c r="E1610" i="51"/>
  <c r="D1610" i="51"/>
  <c r="C1610" i="51"/>
  <c r="E1609" i="51"/>
  <c r="D1609" i="51"/>
  <c r="C1609" i="51"/>
  <c r="E1608" i="51"/>
  <c r="D1608" i="51"/>
  <c r="C1608" i="51"/>
  <c r="E1607" i="51"/>
  <c r="D1607" i="51"/>
  <c r="C1607" i="51"/>
  <c r="E1606" i="51"/>
  <c r="D1606" i="51"/>
  <c r="C1606" i="51"/>
  <c r="E1605" i="51"/>
  <c r="D1605" i="51"/>
  <c r="C1605" i="51"/>
  <c r="E1604" i="51"/>
  <c r="D1604" i="51"/>
  <c r="C1604" i="51"/>
  <c r="E1603" i="51"/>
  <c r="D1603" i="51"/>
  <c r="C1603" i="51"/>
  <c r="E1602" i="51"/>
  <c r="D1602" i="51"/>
  <c r="C1602" i="51"/>
  <c r="E1601" i="51"/>
  <c r="D1601" i="51"/>
  <c r="C1601" i="51"/>
  <c r="E1600" i="51"/>
  <c r="D1600" i="51"/>
  <c r="C1600" i="51"/>
  <c r="E1599" i="51"/>
  <c r="D1599" i="51"/>
  <c r="C1599" i="51"/>
  <c r="E1598" i="51"/>
  <c r="D1598" i="51"/>
  <c r="C1598" i="51"/>
  <c r="E1597" i="51"/>
  <c r="D1597" i="51"/>
  <c r="C1597" i="51"/>
  <c r="E1596" i="51"/>
  <c r="D1596" i="51"/>
  <c r="C1596" i="51"/>
  <c r="E1595" i="51"/>
  <c r="D1595" i="51"/>
  <c r="C1595" i="51"/>
  <c r="E1594" i="51"/>
  <c r="D1594" i="51"/>
  <c r="C1594" i="51"/>
  <c r="E1593" i="51"/>
  <c r="D1593" i="51"/>
  <c r="C1593" i="51"/>
  <c r="E1592" i="51"/>
  <c r="D1592" i="51"/>
  <c r="C1592" i="51"/>
  <c r="E1591" i="51"/>
  <c r="D1591" i="51"/>
  <c r="C1591" i="51"/>
  <c r="E1590" i="51"/>
  <c r="D1590" i="51"/>
  <c r="C1590" i="51"/>
  <c r="E1589" i="51"/>
  <c r="D1589" i="51"/>
  <c r="C1589" i="51"/>
  <c r="E1588" i="51"/>
  <c r="D1588" i="51"/>
  <c r="C1588" i="51"/>
  <c r="E1587" i="51"/>
  <c r="D1587" i="51"/>
  <c r="C1587" i="51"/>
  <c r="E1586" i="51"/>
  <c r="D1586" i="51"/>
  <c r="C1586" i="51"/>
  <c r="E1585" i="51"/>
  <c r="D1585" i="51"/>
  <c r="C1585" i="51"/>
  <c r="E1584" i="51"/>
  <c r="D1584" i="51"/>
  <c r="C1584" i="51"/>
  <c r="E1583" i="51"/>
  <c r="D1583" i="51"/>
  <c r="C1583" i="51"/>
  <c r="E1582" i="51"/>
  <c r="D1582" i="51"/>
  <c r="C1582" i="51"/>
  <c r="E1581" i="51"/>
  <c r="D1581" i="51"/>
  <c r="C1581" i="51"/>
  <c r="E1580" i="51"/>
  <c r="D1580" i="51"/>
  <c r="C1580" i="51"/>
  <c r="E1579" i="51"/>
  <c r="D1579" i="51"/>
  <c r="C1579" i="51"/>
  <c r="E1578" i="51"/>
  <c r="D1578" i="51"/>
  <c r="C1578" i="51"/>
  <c r="E1577" i="51"/>
  <c r="D1577" i="51"/>
  <c r="C1577" i="51"/>
  <c r="E1576" i="51"/>
  <c r="D1576" i="51"/>
  <c r="C1576" i="51"/>
  <c r="E1575" i="51"/>
  <c r="D1575" i="51"/>
  <c r="C1575" i="51"/>
  <c r="E1574" i="51"/>
  <c r="D1574" i="51"/>
  <c r="C1574" i="51"/>
  <c r="E1573" i="51"/>
  <c r="D1573" i="51"/>
  <c r="C1573" i="51"/>
  <c r="E1572" i="51"/>
  <c r="D1572" i="51"/>
  <c r="C1572" i="51"/>
  <c r="E1571" i="51"/>
  <c r="D1571" i="51"/>
  <c r="C1571" i="51"/>
  <c r="E1570" i="51"/>
  <c r="D1570" i="51"/>
  <c r="C1570" i="51"/>
  <c r="E1569" i="51"/>
  <c r="D1569" i="51"/>
  <c r="C1569" i="51"/>
  <c r="E1568" i="51"/>
  <c r="D1568" i="51"/>
  <c r="C1568" i="51"/>
  <c r="E1567" i="51"/>
  <c r="D1567" i="51"/>
  <c r="C1567" i="51"/>
  <c r="E1566" i="51"/>
  <c r="D1566" i="51"/>
  <c r="C1566" i="51"/>
  <c r="E1565" i="51"/>
  <c r="D1565" i="51"/>
  <c r="C1565" i="51"/>
  <c r="E1564" i="51"/>
  <c r="D1564" i="51"/>
  <c r="C1564" i="51"/>
  <c r="E1563" i="51"/>
  <c r="D1563" i="51"/>
  <c r="C1563" i="51"/>
  <c r="E1562" i="51"/>
  <c r="D1562" i="51"/>
  <c r="C1562" i="51"/>
  <c r="E1561" i="51"/>
  <c r="D1561" i="51"/>
  <c r="C1561" i="51"/>
  <c r="E1560" i="51"/>
  <c r="D1560" i="51"/>
  <c r="C1560" i="51"/>
  <c r="E1559" i="51"/>
  <c r="D1559" i="51"/>
  <c r="C1559" i="51"/>
  <c r="E1558" i="51"/>
  <c r="D1558" i="51"/>
  <c r="C1558" i="51"/>
  <c r="E1557" i="51"/>
  <c r="D1557" i="51"/>
  <c r="C1557" i="51"/>
  <c r="E1556" i="51"/>
  <c r="D1556" i="51"/>
  <c r="C1556" i="51"/>
  <c r="E1555" i="51"/>
  <c r="D1555" i="51"/>
  <c r="C1555" i="51"/>
  <c r="E1554" i="51"/>
  <c r="D1554" i="51"/>
  <c r="C1554" i="51"/>
  <c r="E1553" i="51"/>
  <c r="D1553" i="51"/>
  <c r="C1553" i="51"/>
  <c r="E1552" i="51"/>
  <c r="D1552" i="51"/>
  <c r="C1552" i="51"/>
  <c r="E1551" i="51"/>
  <c r="D1551" i="51"/>
  <c r="C1551" i="51"/>
  <c r="E1550" i="51"/>
  <c r="D1550" i="51"/>
  <c r="C1550" i="51"/>
  <c r="E1549" i="51"/>
  <c r="D1549" i="51"/>
  <c r="C1549" i="51"/>
  <c r="E1548" i="51"/>
  <c r="D1548" i="51"/>
  <c r="C1548" i="51"/>
  <c r="E1547" i="51"/>
  <c r="D1547" i="51"/>
  <c r="C1547" i="51"/>
  <c r="E1546" i="51"/>
  <c r="D1546" i="51"/>
  <c r="C1546" i="51"/>
  <c r="E1545" i="51"/>
  <c r="D1545" i="51"/>
  <c r="C1545" i="51"/>
  <c r="E1544" i="51"/>
  <c r="D1544" i="51"/>
  <c r="C1544" i="51"/>
  <c r="E1543" i="51"/>
  <c r="D1543" i="51"/>
  <c r="C1543" i="51"/>
  <c r="E1542" i="51"/>
  <c r="D1542" i="51"/>
  <c r="C1542" i="51"/>
  <c r="E1541" i="51"/>
  <c r="D1541" i="51"/>
  <c r="C1541" i="51"/>
  <c r="E1540" i="51"/>
  <c r="D1540" i="51"/>
  <c r="C1540" i="51"/>
  <c r="E1539" i="51"/>
  <c r="D1539" i="51"/>
  <c r="C1539" i="51"/>
  <c r="E1538" i="51"/>
  <c r="D1538" i="51"/>
  <c r="C1538" i="51"/>
  <c r="E1537" i="51"/>
  <c r="D1537" i="51"/>
  <c r="C1537" i="51"/>
  <c r="E1536" i="51"/>
  <c r="D1536" i="51"/>
  <c r="C1536" i="51"/>
  <c r="E1535" i="51"/>
  <c r="D1535" i="51"/>
  <c r="C1535" i="51"/>
  <c r="E1534" i="51"/>
  <c r="D1534" i="51"/>
  <c r="C1534" i="51"/>
  <c r="E1533" i="51"/>
  <c r="D1533" i="51"/>
  <c r="C1533" i="51"/>
  <c r="E1532" i="51"/>
  <c r="D1532" i="51"/>
  <c r="C1532" i="51"/>
  <c r="E1531" i="51"/>
  <c r="D1531" i="51"/>
  <c r="C1531" i="51"/>
  <c r="E1530" i="51"/>
  <c r="D1530" i="51"/>
  <c r="C1530" i="51"/>
  <c r="E1529" i="51"/>
  <c r="D1529" i="51"/>
  <c r="C1529" i="51"/>
  <c r="E1528" i="51"/>
  <c r="D1528" i="51"/>
  <c r="C1528" i="51"/>
  <c r="E1527" i="51"/>
  <c r="D1527" i="51"/>
  <c r="C1527" i="51"/>
  <c r="E1526" i="51"/>
  <c r="D1526" i="51"/>
  <c r="C1526" i="51"/>
  <c r="E1525" i="51"/>
  <c r="D1525" i="51"/>
  <c r="C1525" i="51"/>
  <c r="E1524" i="51"/>
  <c r="D1524" i="51"/>
  <c r="C1524" i="51"/>
  <c r="E1523" i="51"/>
  <c r="D1523" i="51"/>
  <c r="C1523" i="51"/>
  <c r="E1522" i="51"/>
  <c r="D1522" i="51"/>
  <c r="C1522" i="51"/>
  <c r="E1521" i="51"/>
  <c r="D1521" i="51"/>
  <c r="C1521" i="51"/>
  <c r="E1520" i="51"/>
  <c r="D1520" i="51"/>
  <c r="C1520" i="51"/>
  <c r="E1519" i="51"/>
  <c r="D1519" i="51"/>
  <c r="C1519" i="51"/>
  <c r="E1518" i="51"/>
  <c r="D1518" i="51"/>
  <c r="C1518" i="51"/>
  <c r="E1517" i="51"/>
  <c r="D1517" i="51"/>
  <c r="C1517" i="51"/>
  <c r="E1516" i="51"/>
  <c r="D1516" i="51"/>
  <c r="C1516" i="51"/>
  <c r="E1515" i="51"/>
  <c r="D1515" i="51"/>
  <c r="C1515" i="51"/>
  <c r="E1514" i="51"/>
  <c r="D1514" i="51"/>
  <c r="C1514" i="51"/>
  <c r="E1513" i="51"/>
  <c r="D1513" i="51"/>
  <c r="C1513" i="51"/>
  <c r="E1512" i="51"/>
  <c r="D1512" i="51"/>
  <c r="C1512" i="51"/>
  <c r="E1511" i="51"/>
  <c r="D1511" i="51"/>
  <c r="C1511" i="51"/>
  <c r="E1510" i="51"/>
  <c r="D1510" i="51"/>
  <c r="C1510" i="51"/>
  <c r="E1509" i="51"/>
  <c r="D1509" i="51"/>
  <c r="C1509" i="51"/>
  <c r="E1508" i="51"/>
  <c r="D1508" i="51"/>
  <c r="C1508" i="51"/>
  <c r="E1507" i="51"/>
  <c r="D1507" i="51"/>
  <c r="C1507" i="51"/>
  <c r="E1506" i="51"/>
  <c r="D1506" i="51"/>
  <c r="C1506" i="51"/>
  <c r="E1505" i="51"/>
  <c r="D1505" i="51"/>
  <c r="C1505" i="51"/>
  <c r="E1504" i="51"/>
  <c r="D1504" i="51"/>
  <c r="C1504" i="51"/>
  <c r="E1503" i="51"/>
  <c r="D1503" i="51"/>
  <c r="C1503" i="51"/>
  <c r="E1502" i="51"/>
  <c r="D1502" i="51"/>
  <c r="C1502" i="51"/>
  <c r="E1501" i="51"/>
  <c r="D1501" i="51"/>
  <c r="C1501" i="51"/>
  <c r="E1500" i="51"/>
  <c r="D1500" i="51"/>
  <c r="C1500" i="51"/>
  <c r="E1499" i="51"/>
  <c r="D1499" i="51"/>
  <c r="C1499" i="51"/>
  <c r="E1498" i="51"/>
  <c r="D1498" i="51"/>
  <c r="C1498" i="51"/>
  <c r="E1497" i="51"/>
  <c r="D1497" i="51"/>
  <c r="C1497" i="51"/>
  <c r="E1496" i="51"/>
  <c r="D1496" i="51"/>
  <c r="C1496" i="51"/>
  <c r="E1495" i="51"/>
  <c r="D1495" i="51"/>
  <c r="C1495" i="51"/>
  <c r="E1494" i="51"/>
  <c r="D1494" i="51"/>
  <c r="C1494" i="51"/>
  <c r="E1493" i="51"/>
  <c r="D1493" i="51"/>
  <c r="C1493" i="51"/>
  <c r="E1492" i="51"/>
  <c r="D1492" i="51"/>
  <c r="C1492" i="51"/>
  <c r="E1491" i="51"/>
  <c r="D1491" i="51"/>
  <c r="C1491" i="51"/>
  <c r="E1490" i="51"/>
  <c r="D1490" i="51"/>
  <c r="C1490" i="51"/>
  <c r="E1489" i="51"/>
  <c r="D1489" i="51"/>
  <c r="C1489" i="51"/>
  <c r="E1488" i="51"/>
  <c r="D1488" i="51"/>
  <c r="C1488" i="51"/>
  <c r="E1487" i="51"/>
  <c r="D1487" i="51"/>
  <c r="C1487" i="51"/>
  <c r="E1486" i="51"/>
  <c r="D1486" i="51"/>
  <c r="C1486" i="51"/>
  <c r="E1485" i="51"/>
  <c r="D1485" i="51"/>
  <c r="C1485" i="51"/>
  <c r="E1484" i="51"/>
  <c r="D1484" i="51"/>
  <c r="C1484" i="51"/>
  <c r="E1483" i="51"/>
  <c r="D1483" i="51"/>
  <c r="C1483" i="51"/>
  <c r="E1482" i="51"/>
  <c r="D1482" i="51"/>
  <c r="C1482" i="51"/>
  <c r="E1481" i="51"/>
  <c r="D1481" i="51"/>
  <c r="C1481" i="51"/>
  <c r="E1480" i="51"/>
  <c r="D1480" i="51"/>
  <c r="C1480" i="51"/>
  <c r="E1479" i="51"/>
  <c r="D1479" i="51"/>
  <c r="C1479" i="51"/>
  <c r="E1478" i="51"/>
  <c r="D1478" i="51"/>
  <c r="C1478" i="51"/>
  <c r="E1477" i="51"/>
  <c r="D1477" i="51"/>
  <c r="C1477" i="51"/>
  <c r="E1476" i="51"/>
  <c r="D1476" i="51"/>
  <c r="C1476" i="51"/>
  <c r="E1475" i="51"/>
  <c r="D1475" i="51"/>
  <c r="C1475" i="51"/>
  <c r="E1474" i="51"/>
  <c r="D1474" i="51"/>
  <c r="C1474" i="51"/>
  <c r="E1473" i="51"/>
  <c r="D1473" i="51"/>
  <c r="C1473" i="51"/>
  <c r="E1472" i="51"/>
  <c r="D1472" i="51"/>
  <c r="C1472" i="51"/>
  <c r="E1471" i="51"/>
  <c r="D1471" i="51"/>
  <c r="C1471" i="51"/>
  <c r="E1470" i="51"/>
  <c r="D1470" i="51"/>
  <c r="C1470" i="51"/>
  <c r="E1469" i="51"/>
  <c r="D1469" i="51"/>
  <c r="C1469" i="51"/>
  <c r="E1468" i="51"/>
  <c r="D1468" i="51"/>
  <c r="C1468" i="51"/>
  <c r="E1467" i="51"/>
  <c r="D1467" i="51"/>
  <c r="C1467" i="51"/>
  <c r="E1466" i="51"/>
  <c r="D1466" i="51"/>
  <c r="C1466" i="51"/>
  <c r="E1465" i="51"/>
  <c r="D1465" i="51"/>
  <c r="C1465" i="51"/>
  <c r="E1464" i="51"/>
  <c r="D1464" i="51"/>
  <c r="C1464" i="51"/>
  <c r="E1463" i="51"/>
  <c r="D1463" i="51"/>
  <c r="C1463" i="51"/>
  <c r="E1462" i="51"/>
  <c r="D1462" i="51"/>
  <c r="C1462" i="51"/>
  <c r="E1461" i="51"/>
  <c r="D1461" i="51"/>
  <c r="C1461" i="51"/>
  <c r="E1460" i="51"/>
  <c r="D1460" i="51"/>
  <c r="C1460" i="51"/>
  <c r="E1459" i="51"/>
  <c r="D1459" i="51"/>
  <c r="C1459" i="51"/>
  <c r="E1458" i="51"/>
  <c r="D1458" i="51"/>
  <c r="C1458" i="51"/>
  <c r="E1457" i="51"/>
  <c r="D1457" i="51"/>
  <c r="C1457" i="51"/>
  <c r="E1456" i="51"/>
  <c r="D1456" i="51"/>
  <c r="C1456" i="51"/>
  <c r="E1455" i="51"/>
  <c r="D1455" i="51"/>
  <c r="C1455" i="51"/>
  <c r="E1454" i="51"/>
  <c r="D1454" i="51"/>
  <c r="C1454" i="51"/>
  <c r="E1453" i="51"/>
  <c r="D1453" i="51"/>
  <c r="C1453" i="51"/>
  <c r="E1452" i="51"/>
  <c r="D1452" i="51"/>
  <c r="C1452" i="51"/>
  <c r="E1451" i="51"/>
  <c r="D1451" i="51"/>
  <c r="C1451" i="51"/>
  <c r="E1450" i="51"/>
  <c r="D1450" i="51"/>
  <c r="C1450" i="51"/>
  <c r="E1449" i="51"/>
  <c r="D1449" i="51"/>
  <c r="C1449" i="51"/>
  <c r="E1448" i="51"/>
  <c r="D1448" i="51"/>
  <c r="C1448" i="51"/>
  <c r="E1447" i="51"/>
  <c r="D1447" i="51"/>
  <c r="C1447" i="51"/>
  <c r="E1446" i="51"/>
  <c r="D1446" i="51"/>
  <c r="C1446" i="51"/>
  <c r="E1445" i="51"/>
  <c r="D1445" i="51"/>
  <c r="C1445" i="51"/>
  <c r="E1444" i="51"/>
  <c r="D1444" i="51"/>
  <c r="C1444" i="51"/>
  <c r="E1443" i="51"/>
  <c r="D1443" i="51"/>
  <c r="C1443" i="51"/>
  <c r="E1442" i="51"/>
  <c r="D1442" i="51"/>
  <c r="C1442" i="51"/>
  <c r="E1441" i="51"/>
  <c r="D1441" i="51"/>
  <c r="C1441" i="51"/>
  <c r="E1440" i="51"/>
  <c r="D1440" i="51"/>
  <c r="C1440" i="51"/>
  <c r="E1439" i="51"/>
  <c r="D1439" i="51"/>
  <c r="C1439" i="51"/>
  <c r="E1438" i="51"/>
  <c r="D1438" i="51"/>
  <c r="C1438" i="51"/>
  <c r="E1437" i="51"/>
  <c r="D1437" i="51"/>
  <c r="C1437" i="51"/>
  <c r="E1436" i="51"/>
  <c r="D1436" i="51"/>
  <c r="C1436" i="51"/>
  <c r="E1435" i="51"/>
  <c r="D1435" i="51"/>
  <c r="C1435" i="51"/>
  <c r="E1434" i="51"/>
  <c r="D1434" i="51"/>
  <c r="C1434" i="51"/>
  <c r="E1433" i="51"/>
  <c r="D1433" i="51"/>
  <c r="C1433" i="51"/>
  <c r="E1432" i="51"/>
  <c r="D1432" i="51"/>
  <c r="C1432" i="51"/>
  <c r="E1431" i="51"/>
  <c r="D1431" i="51"/>
  <c r="C1431" i="51"/>
  <c r="E1430" i="51"/>
  <c r="D1430" i="51"/>
  <c r="C1430" i="51"/>
  <c r="E1429" i="51"/>
  <c r="D1429" i="51"/>
  <c r="C1429" i="51"/>
  <c r="E1428" i="51"/>
  <c r="D1428" i="51"/>
  <c r="C1428" i="51"/>
  <c r="E1427" i="51"/>
  <c r="D1427" i="51"/>
  <c r="C1427" i="51"/>
  <c r="E1426" i="51"/>
  <c r="D1426" i="51"/>
  <c r="C1426" i="51"/>
  <c r="E1425" i="51"/>
  <c r="D1425" i="51"/>
  <c r="C1425" i="51"/>
  <c r="E1424" i="51"/>
  <c r="D1424" i="51"/>
  <c r="C1424" i="51"/>
  <c r="E1423" i="51"/>
  <c r="D1423" i="51"/>
  <c r="C1423" i="51"/>
  <c r="E1422" i="51"/>
  <c r="D1422" i="51"/>
  <c r="C1422" i="51"/>
  <c r="E1421" i="51"/>
  <c r="D1421" i="51"/>
  <c r="C1421" i="51"/>
  <c r="E1420" i="51"/>
  <c r="D1420" i="51"/>
  <c r="C1420" i="51"/>
  <c r="E1419" i="51"/>
  <c r="D1419" i="51"/>
  <c r="C1419" i="51"/>
  <c r="E1418" i="51"/>
  <c r="D1418" i="51"/>
  <c r="C1418" i="51"/>
  <c r="E1417" i="51"/>
  <c r="D1417" i="51"/>
  <c r="C1417" i="51"/>
  <c r="E1416" i="51"/>
  <c r="D1416" i="51"/>
  <c r="C1416" i="51"/>
  <c r="E1415" i="51"/>
  <c r="D1415" i="51"/>
  <c r="C1415" i="51"/>
  <c r="E1414" i="51"/>
  <c r="D1414" i="51"/>
  <c r="C1414" i="51"/>
  <c r="E1413" i="51"/>
  <c r="D1413" i="51"/>
  <c r="C1413" i="51"/>
  <c r="E1412" i="51"/>
  <c r="D1412" i="51"/>
  <c r="C1412" i="51"/>
  <c r="E1411" i="51"/>
  <c r="D1411" i="51"/>
  <c r="C1411" i="51"/>
  <c r="E1410" i="51"/>
  <c r="D1410" i="51"/>
  <c r="C1410" i="51"/>
  <c r="E1409" i="51"/>
  <c r="D1409" i="51"/>
  <c r="C1409" i="51"/>
  <c r="E1408" i="51"/>
  <c r="D1408" i="51"/>
  <c r="C1408" i="51"/>
  <c r="E1407" i="51"/>
  <c r="D1407" i="51"/>
  <c r="C1407" i="51"/>
  <c r="E1406" i="51"/>
  <c r="D1406" i="51"/>
  <c r="C1406" i="51"/>
  <c r="E1405" i="51"/>
  <c r="D1405" i="51"/>
  <c r="C1405" i="51"/>
  <c r="E1404" i="51"/>
  <c r="D1404" i="51"/>
  <c r="C1404" i="51"/>
  <c r="E1403" i="51"/>
  <c r="D1403" i="51"/>
  <c r="C1403" i="51"/>
  <c r="E1402" i="51"/>
  <c r="D1402" i="51"/>
  <c r="C1402" i="51"/>
  <c r="E1401" i="51"/>
  <c r="D1401" i="51"/>
  <c r="C1401" i="51"/>
  <c r="E1400" i="51"/>
  <c r="D1400" i="51"/>
  <c r="C1400" i="51"/>
  <c r="E1399" i="51"/>
  <c r="D1399" i="51"/>
  <c r="C1399" i="51"/>
  <c r="E1398" i="51"/>
  <c r="D1398" i="51"/>
  <c r="C1398" i="51"/>
  <c r="E1397" i="51"/>
  <c r="D1397" i="51"/>
  <c r="C1397" i="51"/>
  <c r="E1396" i="51"/>
  <c r="D1396" i="51"/>
  <c r="C1396" i="51"/>
  <c r="E1395" i="51"/>
  <c r="D1395" i="51"/>
  <c r="C1395" i="51"/>
  <c r="E1394" i="51"/>
  <c r="D1394" i="51"/>
  <c r="C1394" i="51"/>
  <c r="E1393" i="51"/>
  <c r="D1393" i="51"/>
  <c r="C1393" i="51"/>
  <c r="E1392" i="51"/>
  <c r="D1392" i="51"/>
  <c r="C1392" i="51"/>
  <c r="E1391" i="51"/>
  <c r="D1391" i="51"/>
  <c r="C1391" i="51"/>
  <c r="E1390" i="51"/>
  <c r="D1390" i="51"/>
  <c r="C1390" i="51"/>
  <c r="E1389" i="51"/>
  <c r="D1389" i="51"/>
  <c r="C1389" i="51"/>
  <c r="E1388" i="51"/>
  <c r="D1388" i="51"/>
  <c r="C1388" i="51"/>
  <c r="E1387" i="51"/>
  <c r="D1387" i="51"/>
  <c r="C1387" i="51"/>
  <c r="E1386" i="51"/>
  <c r="D1386" i="51"/>
  <c r="C1386" i="51"/>
  <c r="E1385" i="51"/>
  <c r="D1385" i="51"/>
  <c r="C1385" i="51"/>
  <c r="E1384" i="51"/>
  <c r="D1384" i="51"/>
  <c r="C1384" i="51"/>
  <c r="E1383" i="51"/>
  <c r="D1383" i="51"/>
  <c r="C1383" i="51"/>
  <c r="E1382" i="51"/>
  <c r="D1382" i="51"/>
  <c r="C1382" i="51"/>
  <c r="E1381" i="51"/>
  <c r="D1381" i="51"/>
  <c r="C1381" i="51"/>
  <c r="E1380" i="51"/>
  <c r="D1380" i="51"/>
  <c r="C1380" i="51"/>
  <c r="E1379" i="51"/>
  <c r="D1379" i="51"/>
  <c r="C1379" i="51"/>
  <c r="E1378" i="51"/>
  <c r="D1378" i="51"/>
  <c r="C1378" i="51"/>
  <c r="E1377" i="51"/>
  <c r="D1377" i="51"/>
  <c r="C1377" i="51"/>
  <c r="E1376" i="51"/>
  <c r="D1376" i="51"/>
  <c r="C1376" i="51"/>
  <c r="E1375" i="51"/>
  <c r="D1375" i="51"/>
  <c r="C1375" i="51"/>
  <c r="E1374" i="51"/>
  <c r="D1374" i="51"/>
  <c r="C1374" i="51"/>
  <c r="E1373" i="51"/>
  <c r="D1373" i="51"/>
  <c r="C1373" i="51"/>
  <c r="E1372" i="51"/>
  <c r="D1372" i="51"/>
  <c r="C1372" i="51"/>
  <c r="E1371" i="51"/>
  <c r="D1371" i="51"/>
  <c r="C1371" i="51"/>
  <c r="E1370" i="51"/>
  <c r="D1370" i="51"/>
  <c r="C1370" i="51"/>
  <c r="E1369" i="51"/>
  <c r="D1369" i="51"/>
  <c r="C1369" i="51"/>
  <c r="E1368" i="51"/>
  <c r="D1368" i="51"/>
  <c r="C1368" i="51"/>
  <c r="E1367" i="51"/>
  <c r="D1367" i="51"/>
  <c r="C1367" i="51"/>
  <c r="E1366" i="51"/>
  <c r="D1366" i="51"/>
  <c r="C1366" i="51"/>
  <c r="E1365" i="51"/>
  <c r="D1365" i="51"/>
  <c r="C1365" i="51"/>
  <c r="E1364" i="51"/>
  <c r="D1364" i="51"/>
  <c r="C1364" i="51"/>
  <c r="E1363" i="51"/>
  <c r="D1363" i="51"/>
  <c r="C1363" i="51"/>
  <c r="E1362" i="51"/>
  <c r="D1362" i="51"/>
  <c r="C1362" i="51"/>
  <c r="E1361" i="51"/>
  <c r="D1361" i="51"/>
  <c r="C1361" i="51"/>
  <c r="E1360" i="51"/>
  <c r="D1360" i="51"/>
  <c r="C1360" i="51"/>
  <c r="E1359" i="51"/>
  <c r="D1359" i="51"/>
  <c r="C1359" i="51"/>
  <c r="E1358" i="51"/>
  <c r="D1358" i="51"/>
  <c r="C1358" i="51"/>
  <c r="E1357" i="51"/>
  <c r="D1357" i="51"/>
  <c r="C1357" i="51"/>
  <c r="E1356" i="51"/>
  <c r="D1356" i="51"/>
  <c r="C1356" i="51"/>
  <c r="E1355" i="51"/>
  <c r="D1355" i="51"/>
  <c r="C1355" i="51"/>
  <c r="E1354" i="51"/>
  <c r="D1354" i="51"/>
  <c r="C1354" i="51"/>
  <c r="E1353" i="51"/>
  <c r="D1353" i="51"/>
  <c r="C1353" i="51"/>
  <c r="E1352" i="51"/>
  <c r="D1352" i="51"/>
  <c r="C1352" i="51"/>
  <c r="E1351" i="51"/>
  <c r="D1351" i="51"/>
  <c r="C1351" i="51"/>
  <c r="E1350" i="51"/>
  <c r="D1350" i="51"/>
  <c r="C1350" i="51"/>
  <c r="E1349" i="51"/>
  <c r="D1349" i="51"/>
  <c r="C1349" i="51"/>
  <c r="E1348" i="51"/>
  <c r="D1348" i="51"/>
  <c r="C1348" i="51"/>
  <c r="E1347" i="51"/>
  <c r="D1347" i="51"/>
  <c r="C1347" i="51"/>
  <c r="E1346" i="51"/>
  <c r="D1346" i="51"/>
  <c r="C1346" i="51"/>
  <c r="E1345" i="51"/>
  <c r="D1345" i="51"/>
  <c r="C1345" i="51"/>
  <c r="E1344" i="51"/>
  <c r="D1344" i="51"/>
  <c r="C1344" i="51"/>
  <c r="E1343" i="51"/>
  <c r="D1343" i="51"/>
  <c r="C1343" i="51"/>
  <c r="E1342" i="51"/>
  <c r="D1342" i="51"/>
  <c r="C1342" i="51"/>
  <c r="E1341" i="51"/>
  <c r="D1341" i="51"/>
  <c r="C1341" i="51"/>
  <c r="E1340" i="51"/>
  <c r="D1340" i="51"/>
  <c r="C1340" i="51"/>
  <c r="E1339" i="51"/>
  <c r="D1339" i="51"/>
  <c r="C1339" i="51"/>
  <c r="E1338" i="51"/>
  <c r="D1338" i="51"/>
  <c r="C1338" i="51"/>
  <c r="E1337" i="51"/>
  <c r="D1337" i="51"/>
  <c r="C1337" i="51"/>
  <c r="E1336" i="51"/>
  <c r="D1336" i="51"/>
  <c r="C1336" i="51"/>
  <c r="E1335" i="51"/>
  <c r="D1335" i="51"/>
  <c r="C1335" i="51"/>
  <c r="E1334" i="51"/>
  <c r="D1334" i="51"/>
  <c r="C1334" i="51"/>
  <c r="E1333" i="51"/>
  <c r="D1333" i="51"/>
  <c r="C1333" i="51"/>
  <c r="E1332" i="51"/>
  <c r="D1332" i="51"/>
  <c r="C1332" i="51"/>
  <c r="E1331" i="51"/>
  <c r="D1331" i="51"/>
  <c r="C1331" i="51"/>
  <c r="E1330" i="51"/>
  <c r="D1330" i="51"/>
  <c r="C1330" i="51"/>
  <c r="E1329" i="51"/>
  <c r="D1329" i="51"/>
  <c r="C1329" i="51"/>
  <c r="E1328" i="51"/>
  <c r="D1328" i="51"/>
  <c r="C1328" i="51"/>
  <c r="E1327" i="51"/>
  <c r="D1327" i="51"/>
  <c r="C1327" i="51"/>
  <c r="E1326" i="51"/>
  <c r="D1326" i="51"/>
  <c r="C1326" i="51"/>
  <c r="E1325" i="51"/>
  <c r="D1325" i="51"/>
  <c r="C1325" i="51"/>
  <c r="E1324" i="51"/>
  <c r="D1324" i="51"/>
  <c r="C1324" i="51"/>
  <c r="E1323" i="51"/>
  <c r="D1323" i="51"/>
  <c r="C1323" i="51"/>
  <c r="E1322" i="51"/>
  <c r="D1322" i="51"/>
  <c r="C1322" i="51"/>
  <c r="E1321" i="51"/>
  <c r="D1321" i="51"/>
  <c r="C1321" i="51"/>
  <c r="E1320" i="51"/>
  <c r="D1320" i="51"/>
  <c r="C1320" i="51"/>
  <c r="E1319" i="51"/>
  <c r="D1319" i="51"/>
  <c r="C1319" i="51"/>
  <c r="E1318" i="51"/>
  <c r="D1318" i="51"/>
  <c r="C1318" i="51"/>
  <c r="E1317" i="51"/>
  <c r="D1317" i="51"/>
  <c r="C1317" i="51"/>
  <c r="E1316" i="51"/>
  <c r="D1316" i="51"/>
  <c r="C1316" i="51"/>
  <c r="E1315" i="51"/>
  <c r="D1315" i="51"/>
  <c r="C1315" i="51"/>
  <c r="E1314" i="51"/>
  <c r="D1314" i="51"/>
  <c r="C1314" i="51"/>
  <c r="E1313" i="51"/>
  <c r="D1313" i="51"/>
  <c r="C1313" i="51"/>
  <c r="E1312" i="51"/>
  <c r="D1312" i="51"/>
  <c r="C1312" i="51"/>
  <c r="E1311" i="51"/>
  <c r="D1311" i="51"/>
  <c r="C1311" i="51"/>
  <c r="E1310" i="51"/>
  <c r="D1310" i="51"/>
  <c r="C1310" i="51"/>
  <c r="E1309" i="51"/>
  <c r="D1309" i="51"/>
  <c r="C1309" i="51"/>
  <c r="E1308" i="51"/>
  <c r="D1308" i="51"/>
  <c r="C1308" i="51"/>
  <c r="E1307" i="51"/>
  <c r="D1307" i="51"/>
  <c r="C1307" i="51"/>
  <c r="E1306" i="51"/>
  <c r="D1306" i="51"/>
  <c r="C1306" i="51"/>
  <c r="E1305" i="51"/>
  <c r="D1305" i="51"/>
  <c r="C1305" i="51"/>
  <c r="E1304" i="51"/>
  <c r="D1304" i="51"/>
  <c r="C1304" i="51"/>
  <c r="E1303" i="51"/>
  <c r="D1303" i="51"/>
  <c r="C1303" i="51"/>
  <c r="E1302" i="51"/>
  <c r="D1302" i="51"/>
  <c r="C1302" i="51"/>
  <c r="E1301" i="51"/>
  <c r="D1301" i="51"/>
  <c r="C1301" i="51"/>
  <c r="E1300" i="51"/>
  <c r="D1300" i="51"/>
  <c r="C1300" i="51"/>
  <c r="E1299" i="51"/>
  <c r="D1299" i="51"/>
  <c r="C1299" i="51"/>
  <c r="E1298" i="51"/>
  <c r="D1298" i="51"/>
  <c r="C1298" i="51"/>
  <c r="E1297" i="51"/>
  <c r="D1297" i="51"/>
  <c r="C1297" i="51"/>
  <c r="E1296" i="51"/>
  <c r="D1296" i="51"/>
  <c r="C1296" i="51"/>
  <c r="E1295" i="51"/>
  <c r="D1295" i="51"/>
  <c r="C1295" i="51"/>
  <c r="E1294" i="51"/>
  <c r="D1294" i="51"/>
  <c r="C1294" i="51"/>
  <c r="E1293" i="51"/>
  <c r="D1293" i="51"/>
  <c r="C1293" i="51"/>
  <c r="E1292" i="51"/>
  <c r="D1292" i="51"/>
  <c r="C1292" i="51"/>
  <c r="E1291" i="51"/>
  <c r="D1291" i="51"/>
  <c r="C1291" i="51"/>
  <c r="E1290" i="51"/>
  <c r="D1290" i="51"/>
  <c r="C1290" i="51"/>
  <c r="E1289" i="51"/>
  <c r="D1289" i="51"/>
  <c r="C1289" i="51"/>
  <c r="E1288" i="51"/>
  <c r="D1288" i="51"/>
  <c r="C1288" i="51"/>
  <c r="E1287" i="51"/>
  <c r="D1287" i="51"/>
  <c r="C1287" i="51"/>
  <c r="E1286" i="51"/>
  <c r="D1286" i="51"/>
  <c r="C1286" i="51"/>
  <c r="E1285" i="51"/>
  <c r="D1285" i="51"/>
  <c r="C1285" i="51"/>
  <c r="E1284" i="51"/>
  <c r="D1284" i="51"/>
  <c r="C1284" i="51"/>
  <c r="E1283" i="51"/>
  <c r="D1283" i="51"/>
  <c r="C1283" i="51"/>
  <c r="E1282" i="51"/>
  <c r="D1282" i="51"/>
  <c r="C1282" i="51"/>
  <c r="E1281" i="51"/>
  <c r="D1281" i="51"/>
  <c r="C1281" i="51"/>
  <c r="E1280" i="51"/>
  <c r="D1280" i="51"/>
  <c r="C1280" i="51"/>
  <c r="E1279" i="51"/>
  <c r="D1279" i="51"/>
  <c r="C1279" i="51"/>
  <c r="E1278" i="51"/>
  <c r="D1278" i="51"/>
  <c r="C1278" i="51"/>
  <c r="E1277" i="51"/>
  <c r="D1277" i="51"/>
  <c r="C1277" i="51"/>
  <c r="E1276" i="51"/>
  <c r="D1276" i="51"/>
  <c r="C1276" i="51"/>
  <c r="E1275" i="51"/>
  <c r="D1275" i="51"/>
  <c r="C1275" i="51"/>
  <c r="E1274" i="51"/>
  <c r="D1274" i="51"/>
  <c r="C1274" i="51"/>
  <c r="E1273" i="51"/>
  <c r="D1273" i="51"/>
  <c r="C1273" i="51"/>
  <c r="E1272" i="51"/>
  <c r="D1272" i="51"/>
  <c r="C1272" i="51"/>
  <c r="E1271" i="51"/>
  <c r="D1271" i="51"/>
  <c r="C1271" i="51"/>
  <c r="E1270" i="51"/>
  <c r="D1270" i="51"/>
  <c r="C1270" i="51"/>
  <c r="E1269" i="51"/>
  <c r="D1269" i="51"/>
  <c r="C1269" i="51"/>
  <c r="E1268" i="51"/>
  <c r="D1268" i="51"/>
  <c r="C1268" i="51"/>
  <c r="E1267" i="51"/>
  <c r="D1267" i="51"/>
  <c r="C1267" i="51"/>
  <c r="E1266" i="51"/>
  <c r="D1266" i="51"/>
  <c r="C1266" i="51"/>
  <c r="E1265" i="51"/>
  <c r="D1265" i="51"/>
  <c r="C1265" i="51"/>
  <c r="E1264" i="51"/>
  <c r="D1264" i="51"/>
  <c r="C1264" i="51"/>
  <c r="E1263" i="51"/>
  <c r="D1263" i="51"/>
  <c r="C1263" i="51"/>
  <c r="E1262" i="51"/>
  <c r="D1262" i="51"/>
  <c r="C1262" i="51"/>
  <c r="E1261" i="51"/>
  <c r="D1261" i="51"/>
  <c r="C1261" i="51"/>
  <c r="E1260" i="51"/>
  <c r="D1260" i="51"/>
  <c r="C1260" i="51"/>
  <c r="E1259" i="51"/>
  <c r="D1259" i="51"/>
  <c r="C1259" i="51"/>
  <c r="E1258" i="51"/>
  <c r="D1258" i="51"/>
  <c r="C1258" i="51"/>
  <c r="E1257" i="51"/>
  <c r="D1257" i="51"/>
  <c r="C1257" i="51"/>
  <c r="E1256" i="51"/>
  <c r="D1256" i="51"/>
  <c r="C1256" i="51"/>
  <c r="E1255" i="51"/>
  <c r="D1255" i="51"/>
  <c r="C1255" i="51"/>
  <c r="E1254" i="51"/>
  <c r="D1254" i="51"/>
  <c r="C1254" i="51"/>
  <c r="E1253" i="51"/>
  <c r="D1253" i="51"/>
  <c r="C1253" i="51"/>
  <c r="E1252" i="51"/>
  <c r="D1252" i="51"/>
  <c r="C1252" i="51"/>
  <c r="E1251" i="51"/>
  <c r="D1251" i="51"/>
  <c r="C1251" i="51"/>
  <c r="E1250" i="51"/>
  <c r="D1250" i="51"/>
  <c r="C1250" i="51"/>
  <c r="E1249" i="51"/>
  <c r="D1249" i="51"/>
  <c r="C1249" i="51"/>
  <c r="E1248" i="51"/>
  <c r="D1248" i="51"/>
  <c r="C1248" i="51"/>
  <c r="E1247" i="51"/>
  <c r="D1247" i="51"/>
  <c r="C1247" i="51"/>
  <c r="E1246" i="51"/>
  <c r="D1246" i="51"/>
  <c r="C1246" i="51"/>
  <c r="E1245" i="51"/>
  <c r="D1245" i="51"/>
  <c r="C1245" i="51"/>
  <c r="E1244" i="51"/>
  <c r="D1244" i="51"/>
  <c r="C1244" i="51"/>
  <c r="E1243" i="51"/>
  <c r="D1243" i="51"/>
  <c r="C1243" i="51"/>
  <c r="E1242" i="51"/>
  <c r="D1242" i="51"/>
  <c r="C1242" i="51"/>
  <c r="E1241" i="51"/>
  <c r="D1241" i="51"/>
  <c r="C1241" i="51"/>
  <c r="E1240" i="51"/>
  <c r="D1240" i="51"/>
  <c r="C1240" i="51"/>
  <c r="E1239" i="51"/>
  <c r="D1239" i="51"/>
  <c r="C1239" i="51"/>
  <c r="E1238" i="51"/>
  <c r="D1238" i="51"/>
  <c r="C1238" i="51"/>
  <c r="E1237" i="51"/>
  <c r="D1237" i="51"/>
  <c r="C1237" i="51"/>
  <c r="E1236" i="51"/>
  <c r="D1236" i="51"/>
  <c r="C1236" i="51"/>
  <c r="E1235" i="51"/>
  <c r="D1235" i="51"/>
  <c r="C1235" i="51"/>
  <c r="E1234" i="51"/>
  <c r="D1234" i="51"/>
  <c r="C1234" i="51"/>
  <c r="E1233" i="51"/>
  <c r="D1233" i="51"/>
  <c r="C1233" i="51"/>
  <c r="E1232" i="51"/>
  <c r="D1232" i="51"/>
  <c r="C1232" i="51"/>
  <c r="E1231" i="51"/>
  <c r="D1231" i="51"/>
  <c r="C1231" i="51"/>
  <c r="E1230" i="51"/>
  <c r="D1230" i="51"/>
  <c r="C1230" i="51"/>
  <c r="E1229" i="51"/>
  <c r="D1229" i="51"/>
  <c r="C1229" i="51"/>
  <c r="E1228" i="51"/>
  <c r="D1228" i="51"/>
  <c r="C1228" i="51"/>
  <c r="E1227" i="51"/>
  <c r="D1227" i="51"/>
  <c r="C1227" i="51"/>
  <c r="E1226" i="51"/>
  <c r="D1226" i="51"/>
  <c r="C1226" i="51"/>
  <c r="E1225" i="51"/>
  <c r="D1225" i="51"/>
  <c r="C1225" i="51"/>
  <c r="E1224" i="51"/>
  <c r="D1224" i="51"/>
  <c r="C1224" i="51"/>
  <c r="E1223" i="51"/>
  <c r="D1223" i="51"/>
  <c r="C1223" i="51"/>
  <c r="E1222" i="51"/>
  <c r="D1222" i="51"/>
  <c r="C1222" i="51"/>
  <c r="E1221" i="51"/>
  <c r="D1221" i="51"/>
  <c r="C1221" i="51"/>
  <c r="E1220" i="51"/>
  <c r="D1220" i="51"/>
  <c r="C1220" i="51"/>
  <c r="E1219" i="51"/>
  <c r="D1219" i="51"/>
  <c r="C1219" i="51"/>
  <c r="E1218" i="51"/>
  <c r="D1218" i="51"/>
  <c r="C1218" i="51"/>
  <c r="E1217" i="51"/>
  <c r="D1217" i="51"/>
  <c r="C1217" i="51"/>
  <c r="E1216" i="51"/>
  <c r="D1216" i="51"/>
  <c r="C1216" i="51"/>
  <c r="E1215" i="51"/>
  <c r="D1215" i="51"/>
  <c r="C1215" i="51"/>
  <c r="E1214" i="51"/>
  <c r="D1214" i="51"/>
  <c r="C1214" i="51"/>
  <c r="E1213" i="51"/>
  <c r="D1213" i="51"/>
  <c r="C1213" i="51"/>
  <c r="E1212" i="51"/>
  <c r="D1212" i="51"/>
  <c r="C1212" i="51"/>
  <c r="E1211" i="51"/>
  <c r="D1211" i="51"/>
  <c r="C1211" i="51"/>
  <c r="E1210" i="51"/>
  <c r="D1210" i="51"/>
  <c r="C1210" i="51"/>
  <c r="E1209" i="51"/>
  <c r="D1209" i="51"/>
  <c r="C1209" i="51"/>
  <c r="E1208" i="51"/>
  <c r="D1208" i="51"/>
  <c r="C1208" i="51"/>
  <c r="E1207" i="51"/>
  <c r="D1207" i="51"/>
  <c r="C1207" i="51"/>
  <c r="E1206" i="51"/>
  <c r="D1206" i="51"/>
  <c r="C1206" i="51"/>
  <c r="E1205" i="51"/>
  <c r="D1205" i="51"/>
  <c r="C1205" i="51"/>
  <c r="E1204" i="51"/>
  <c r="D1204" i="51"/>
  <c r="C1204" i="51"/>
  <c r="E1203" i="51"/>
  <c r="D1203" i="51"/>
  <c r="C1203" i="51"/>
  <c r="E1202" i="51"/>
  <c r="D1202" i="51"/>
  <c r="C1202" i="51"/>
  <c r="E1201" i="51"/>
  <c r="D1201" i="51"/>
  <c r="C1201" i="51"/>
  <c r="E1200" i="51"/>
  <c r="D1200" i="51"/>
  <c r="C1200" i="51"/>
  <c r="E1199" i="51"/>
  <c r="D1199" i="51"/>
  <c r="C1199" i="51"/>
  <c r="E1198" i="51"/>
  <c r="D1198" i="51"/>
  <c r="C1198" i="51"/>
  <c r="E1197" i="51"/>
  <c r="D1197" i="51"/>
  <c r="C1197" i="51"/>
  <c r="E1196" i="51"/>
  <c r="D1196" i="51"/>
  <c r="C1196" i="51"/>
  <c r="E1195" i="51"/>
  <c r="D1195" i="51"/>
  <c r="C1195" i="51"/>
  <c r="E1194" i="51"/>
  <c r="D1194" i="51"/>
  <c r="C1194" i="51"/>
  <c r="E1193" i="51"/>
  <c r="D1193" i="51"/>
  <c r="C1193" i="51"/>
  <c r="E1192" i="51"/>
  <c r="D1192" i="51"/>
  <c r="C1192" i="51"/>
  <c r="E1191" i="51"/>
  <c r="D1191" i="51"/>
  <c r="C1191" i="51"/>
  <c r="E1190" i="51"/>
  <c r="D1190" i="51"/>
  <c r="C1190" i="51"/>
  <c r="E1189" i="51"/>
  <c r="D1189" i="51"/>
  <c r="C1189" i="51"/>
  <c r="E1188" i="51"/>
  <c r="D1188" i="51"/>
  <c r="C1188" i="51"/>
  <c r="E1187" i="51"/>
  <c r="D1187" i="51"/>
  <c r="C1187" i="51"/>
  <c r="E1186" i="51"/>
  <c r="D1186" i="51"/>
  <c r="C1186" i="51"/>
  <c r="E1185" i="51"/>
  <c r="D1185" i="51"/>
  <c r="C1185" i="51"/>
  <c r="E1184" i="51"/>
  <c r="D1184" i="51"/>
  <c r="C1184" i="51"/>
  <c r="E1183" i="51"/>
  <c r="D1183" i="51"/>
  <c r="C1183" i="51"/>
  <c r="E1182" i="51"/>
  <c r="D1182" i="51"/>
  <c r="C1182" i="51"/>
  <c r="E1181" i="51"/>
  <c r="D1181" i="51"/>
  <c r="C1181" i="51"/>
  <c r="E1180" i="51"/>
  <c r="D1180" i="51"/>
  <c r="C1180" i="51"/>
  <c r="E1179" i="51"/>
  <c r="D1179" i="51"/>
  <c r="C1179" i="51"/>
  <c r="E1178" i="51"/>
  <c r="D1178" i="51"/>
  <c r="C1178" i="51"/>
  <c r="E1177" i="51"/>
  <c r="D1177" i="51"/>
  <c r="C1177" i="51"/>
  <c r="E1176" i="51"/>
  <c r="D1176" i="51"/>
  <c r="C1176" i="51"/>
  <c r="E1175" i="51"/>
  <c r="D1175" i="51"/>
  <c r="C1175" i="51"/>
  <c r="E1174" i="51"/>
  <c r="D1174" i="51"/>
  <c r="C1174" i="51"/>
  <c r="E1173" i="51"/>
  <c r="D1173" i="51"/>
  <c r="C1173" i="51"/>
  <c r="E1172" i="51"/>
  <c r="D1172" i="51"/>
  <c r="C1172" i="51"/>
  <c r="E1171" i="51"/>
  <c r="D1171" i="51"/>
  <c r="C1171" i="51"/>
  <c r="E1170" i="51"/>
  <c r="D1170" i="51"/>
  <c r="C1170" i="51"/>
  <c r="E1169" i="51"/>
  <c r="D1169" i="51"/>
  <c r="C1169" i="51"/>
  <c r="E1168" i="51"/>
  <c r="D1168" i="51"/>
  <c r="C1168" i="51"/>
  <c r="E1167" i="51"/>
  <c r="D1167" i="51"/>
  <c r="C1167" i="51"/>
  <c r="E1166" i="51"/>
  <c r="D1166" i="51"/>
  <c r="C1166" i="51"/>
  <c r="E1165" i="51"/>
  <c r="D1165" i="51"/>
  <c r="C1165" i="51"/>
  <c r="E1164" i="51"/>
  <c r="D1164" i="51"/>
  <c r="C1164" i="51"/>
  <c r="E1163" i="51"/>
  <c r="D1163" i="51"/>
  <c r="C1163" i="51"/>
  <c r="E1162" i="51"/>
  <c r="D1162" i="51"/>
  <c r="C1162" i="51"/>
  <c r="E1161" i="51"/>
  <c r="D1161" i="51"/>
  <c r="C1161" i="51"/>
  <c r="E1160" i="51"/>
  <c r="D1160" i="51"/>
  <c r="C1160" i="51"/>
  <c r="E1159" i="51"/>
  <c r="D1159" i="51"/>
  <c r="C1159" i="51"/>
  <c r="E1158" i="51"/>
  <c r="D1158" i="51"/>
  <c r="C1158" i="51"/>
  <c r="E1157" i="51"/>
  <c r="D1157" i="51"/>
  <c r="C1157" i="51"/>
  <c r="E1156" i="51"/>
  <c r="D1156" i="51"/>
  <c r="C1156" i="51"/>
  <c r="E1155" i="51"/>
  <c r="D1155" i="51"/>
  <c r="C1155" i="51"/>
  <c r="E1154" i="51"/>
  <c r="D1154" i="51"/>
  <c r="C1154" i="51"/>
  <c r="E1153" i="51"/>
  <c r="D1153" i="51"/>
  <c r="C1153" i="51"/>
  <c r="E1152" i="51"/>
  <c r="D1152" i="51"/>
  <c r="C1152" i="51"/>
  <c r="E1151" i="51"/>
  <c r="D1151" i="51"/>
  <c r="C1151" i="51"/>
  <c r="E1150" i="51"/>
  <c r="D1150" i="51"/>
  <c r="C1150" i="51"/>
  <c r="E1149" i="51"/>
  <c r="D1149" i="51"/>
  <c r="C1149" i="51"/>
  <c r="E1148" i="51"/>
  <c r="D1148" i="51"/>
  <c r="C1148" i="51"/>
  <c r="E1147" i="51"/>
  <c r="D1147" i="51"/>
  <c r="C1147" i="51"/>
  <c r="E1146" i="51"/>
  <c r="D1146" i="51"/>
  <c r="C1146" i="51"/>
  <c r="E1145" i="51"/>
  <c r="D1145" i="51"/>
  <c r="C1145" i="51"/>
  <c r="E1144" i="51"/>
  <c r="D1144" i="51"/>
  <c r="C1144" i="51"/>
  <c r="E1143" i="51"/>
  <c r="D1143" i="51"/>
  <c r="C1143" i="51"/>
  <c r="E1142" i="51"/>
  <c r="D1142" i="51"/>
  <c r="C1142" i="51"/>
  <c r="E1141" i="51"/>
  <c r="D1141" i="51"/>
  <c r="C1141" i="51"/>
  <c r="E1140" i="51"/>
  <c r="D1140" i="51"/>
  <c r="C1140" i="51"/>
  <c r="E1139" i="51"/>
  <c r="D1139" i="51"/>
  <c r="C1139" i="51"/>
  <c r="E1138" i="51"/>
  <c r="D1138" i="51"/>
  <c r="C1138" i="51"/>
  <c r="E1137" i="51"/>
  <c r="D1137" i="51"/>
  <c r="C1137" i="51"/>
  <c r="E1136" i="51"/>
  <c r="D1136" i="51"/>
  <c r="C1136" i="51"/>
  <c r="E1135" i="51"/>
  <c r="D1135" i="51"/>
  <c r="C1135" i="51"/>
  <c r="E1134" i="51"/>
  <c r="D1134" i="51"/>
  <c r="C1134" i="51"/>
  <c r="E1133" i="51"/>
  <c r="D1133" i="51"/>
  <c r="C1133" i="51"/>
  <c r="E1132" i="51"/>
  <c r="D1132" i="51"/>
  <c r="C1132" i="51"/>
  <c r="E1131" i="51"/>
  <c r="D1131" i="51"/>
  <c r="C1131" i="51"/>
  <c r="E1130" i="51"/>
  <c r="D1130" i="51"/>
  <c r="C1130" i="51"/>
  <c r="E1129" i="51"/>
  <c r="D1129" i="51"/>
  <c r="C1129" i="51"/>
  <c r="E1128" i="51"/>
  <c r="D1128" i="51"/>
  <c r="C1128" i="51"/>
  <c r="E1127" i="51"/>
  <c r="D1127" i="51"/>
  <c r="C1127" i="51"/>
  <c r="E1126" i="51"/>
  <c r="D1126" i="51"/>
  <c r="C1126" i="51"/>
  <c r="E1125" i="51"/>
  <c r="D1125" i="51"/>
  <c r="C1125" i="51"/>
  <c r="E1124" i="51"/>
  <c r="D1124" i="51"/>
  <c r="C1124" i="51"/>
  <c r="E1123" i="51"/>
  <c r="D1123" i="51"/>
  <c r="C1123" i="51"/>
  <c r="E1122" i="51"/>
  <c r="D1122" i="51"/>
  <c r="C1122" i="51"/>
  <c r="E1121" i="51"/>
  <c r="D1121" i="51"/>
  <c r="C1121" i="51"/>
  <c r="E1120" i="51"/>
  <c r="D1120" i="51"/>
  <c r="C1120" i="51"/>
  <c r="E1119" i="51"/>
  <c r="D1119" i="51"/>
  <c r="C1119" i="51"/>
  <c r="E1118" i="51"/>
  <c r="D1118" i="51"/>
  <c r="C1118" i="51"/>
  <c r="E1117" i="51"/>
  <c r="D1117" i="51"/>
  <c r="C1117" i="51"/>
  <c r="E1116" i="51"/>
  <c r="D1116" i="51"/>
  <c r="C1116" i="51"/>
  <c r="E1115" i="51"/>
  <c r="D1115" i="51"/>
  <c r="C1115" i="51"/>
  <c r="E1114" i="51"/>
  <c r="D1114" i="51"/>
  <c r="C1114" i="51"/>
  <c r="E1113" i="51"/>
  <c r="D1113" i="51"/>
  <c r="C1113" i="51"/>
  <c r="E1112" i="51"/>
  <c r="D1112" i="51"/>
  <c r="C1112" i="51"/>
  <c r="E1111" i="51"/>
  <c r="D1111" i="51"/>
  <c r="C1111" i="51"/>
  <c r="E1110" i="51"/>
  <c r="D1110" i="51"/>
  <c r="C1110" i="51"/>
  <c r="E1109" i="51"/>
  <c r="D1109" i="51"/>
  <c r="C1109" i="51"/>
  <c r="E1108" i="51"/>
  <c r="D1108" i="51"/>
  <c r="C1108" i="51"/>
  <c r="E1107" i="51"/>
  <c r="D1107" i="51"/>
  <c r="C1107" i="51"/>
  <c r="E1106" i="51"/>
  <c r="D1106" i="51"/>
  <c r="C1106" i="51"/>
  <c r="E1105" i="51"/>
  <c r="D1105" i="51"/>
  <c r="C1105" i="51"/>
  <c r="E1104" i="51"/>
  <c r="D1104" i="51"/>
  <c r="C1104" i="51"/>
  <c r="E1103" i="51"/>
  <c r="D1103" i="51"/>
  <c r="C1103" i="51"/>
  <c r="E1102" i="51"/>
  <c r="D1102" i="51"/>
  <c r="C1102" i="51"/>
  <c r="E1101" i="51"/>
  <c r="D1101" i="51"/>
  <c r="C1101" i="51"/>
  <c r="E1100" i="51"/>
  <c r="D1100" i="51"/>
  <c r="C1100" i="51"/>
  <c r="E1099" i="51"/>
  <c r="D1099" i="51"/>
  <c r="C1099" i="51"/>
  <c r="E1098" i="51"/>
  <c r="D1098" i="51"/>
  <c r="C1098" i="51"/>
  <c r="E1097" i="51"/>
  <c r="D1097" i="51"/>
  <c r="C1097" i="51"/>
  <c r="E1096" i="51"/>
  <c r="D1096" i="51"/>
  <c r="C1096" i="51"/>
  <c r="E1095" i="51"/>
  <c r="D1095" i="51"/>
  <c r="C1095" i="51"/>
  <c r="E1094" i="51"/>
  <c r="D1094" i="51"/>
  <c r="C1094" i="51"/>
  <c r="E1093" i="51"/>
  <c r="D1093" i="51"/>
  <c r="C1093" i="51"/>
  <c r="E1092" i="51"/>
  <c r="D1092" i="51"/>
  <c r="C1092" i="51"/>
  <c r="E1091" i="51"/>
  <c r="D1091" i="51"/>
  <c r="C1091" i="51"/>
  <c r="E1090" i="51"/>
  <c r="D1090" i="51"/>
  <c r="C1090" i="51"/>
  <c r="E1089" i="51"/>
  <c r="D1089" i="51"/>
  <c r="C1089" i="51"/>
  <c r="E1088" i="51"/>
  <c r="D1088" i="51"/>
  <c r="C1088" i="51"/>
  <c r="E1087" i="51"/>
  <c r="D1087" i="51"/>
  <c r="C1087" i="51"/>
  <c r="E1086" i="51"/>
  <c r="D1086" i="51"/>
  <c r="C1086" i="51"/>
  <c r="E1085" i="51"/>
  <c r="D1085" i="51"/>
  <c r="C1085" i="51"/>
  <c r="E1084" i="51"/>
  <c r="D1084" i="51"/>
  <c r="C1084" i="51"/>
  <c r="E1083" i="51"/>
  <c r="D1083" i="51"/>
  <c r="C1083" i="51"/>
  <c r="E1082" i="51"/>
  <c r="D1082" i="51"/>
  <c r="C1082" i="51"/>
  <c r="E1081" i="51"/>
  <c r="D1081" i="51"/>
  <c r="C1081" i="51"/>
  <c r="E1080" i="51"/>
  <c r="D1080" i="51"/>
  <c r="C1080" i="51"/>
  <c r="E1079" i="51"/>
  <c r="D1079" i="51"/>
  <c r="C1079" i="51"/>
  <c r="E1078" i="51"/>
  <c r="D1078" i="51"/>
  <c r="C1078" i="51"/>
  <c r="E1077" i="51"/>
  <c r="D1077" i="51"/>
  <c r="C1077" i="51"/>
  <c r="E1076" i="51"/>
  <c r="D1076" i="51"/>
  <c r="C1076" i="51"/>
  <c r="E1075" i="51"/>
  <c r="D1075" i="51"/>
  <c r="C1075" i="51"/>
  <c r="E1074" i="51"/>
  <c r="D1074" i="51"/>
  <c r="C1074" i="51"/>
  <c r="E1073" i="51"/>
  <c r="D1073" i="51"/>
  <c r="C1073" i="51"/>
  <c r="E1072" i="51"/>
  <c r="D1072" i="51"/>
  <c r="C1072" i="51"/>
  <c r="E1071" i="51"/>
  <c r="D1071" i="51"/>
  <c r="C1071" i="51"/>
  <c r="E1070" i="51"/>
  <c r="D1070" i="51"/>
  <c r="C1070" i="51"/>
  <c r="E1069" i="51"/>
  <c r="D1069" i="51"/>
  <c r="C1069" i="51"/>
  <c r="E1068" i="51"/>
  <c r="D1068" i="51"/>
  <c r="C1068" i="51"/>
  <c r="E1067" i="51"/>
  <c r="D1067" i="51"/>
  <c r="C1067" i="51"/>
  <c r="E1066" i="51"/>
  <c r="D1066" i="51"/>
  <c r="C1066" i="51"/>
  <c r="E1065" i="51"/>
  <c r="D1065" i="51"/>
  <c r="C1065" i="51"/>
  <c r="E1064" i="51"/>
  <c r="D1064" i="51"/>
  <c r="C1064" i="51"/>
  <c r="E1063" i="51"/>
  <c r="D1063" i="51"/>
  <c r="C1063" i="51"/>
  <c r="E1062" i="51"/>
  <c r="D1062" i="51"/>
  <c r="C1062" i="51"/>
  <c r="E1061" i="51"/>
  <c r="D1061" i="51"/>
  <c r="C1061" i="51"/>
  <c r="E1060" i="51"/>
  <c r="D1060" i="51"/>
  <c r="C1060" i="51"/>
  <c r="E1059" i="51"/>
  <c r="D1059" i="51"/>
  <c r="C1059" i="51"/>
  <c r="E1058" i="51"/>
  <c r="D1058" i="51"/>
  <c r="C1058" i="51"/>
  <c r="E1057" i="51"/>
  <c r="D1057" i="51"/>
  <c r="C1057" i="51"/>
  <c r="E1056" i="51"/>
  <c r="D1056" i="51"/>
  <c r="C1056" i="51"/>
  <c r="E1055" i="51"/>
  <c r="D1055" i="51"/>
  <c r="C1055" i="51"/>
  <c r="E1054" i="51"/>
  <c r="D1054" i="51"/>
  <c r="C1054" i="51"/>
  <c r="E1053" i="51"/>
  <c r="D1053" i="51"/>
  <c r="C1053" i="51"/>
  <c r="E1052" i="51"/>
  <c r="D1052" i="51"/>
  <c r="C1052" i="51"/>
  <c r="E1051" i="51"/>
  <c r="D1051" i="51"/>
  <c r="C1051" i="51"/>
  <c r="E1050" i="51"/>
  <c r="D1050" i="51"/>
  <c r="C1050" i="51"/>
  <c r="E1049" i="51"/>
  <c r="D1049" i="51"/>
  <c r="C1049" i="51"/>
  <c r="E1048" i="51"/>
  <c r="D1048" i="51"/>
  <c r="C1048" i="51"/>
  <c r="E1047" i="51"/>
  <c r="D1047" i="51"/>
  <c r="C1047" i="51"/>
  <c r="E1046" i="51"/>
  <c r="D1046" i="51"/>
  <c r="C1046" i="51"/>
  <c r="E1045" i="51"/>
  <c r="D1045" i="51"/>
  <c r="C1045" i="51"/>
  <c r="E1044" i="51"/>
  <c r="D1044" i="51"/>
  <c r="C1044" i="51"/>
  <c r="E1043" i="51"/>
  <c r="D1043" i="51"/>
  <c r="C1043" i="51"/>
  <c r="E1042" i="51"/>
  <c r="D1042" i="51"/>
  <c r="C1042" i="51"/>
  <c r="E1041" i="51"/>
  <c r="D1041" i="51"/>
  <c r="C1041" i="51"/>
  <c r="E1040" i="51"/>
  <c r="D1040" i="51"/>
  <c r="C1040" i="51"/>
  <c r="E1039" i="51"/>
  <c r="D1039" i="51"/>
  <c r="C1039" i="51"/>
  <c r="E1038" i="51"/>
  <c r="D1038" i="51"/>
  <c r="C1038" i="51"/>
  <c r="E1037" i="51"/>
  <c r="D1037" i="51"/>
  <c r="C1037" i="51"/>
  <c r="E1036" i="51"/>
  <c r="D1036" i="51"/>
  <c r="C1036" i="51"/>
  <c r="E1035" i="51"/>
  <c r="D1035" i="51"/>
  <c r="C1035" i="51"/>
  <c r="E1034" i="51"/>
  <c r="D1034" i="51"/>
  <c r="C1034" i="51"/>
  <c r="E1033" i="51"/>
  <c r="D1033" i="51"/>
  <c r="C1033" i="51"/>
  <c r="E1032" i="51"/>
  <c r="D1032" i="51"/>
  <c r="C1032" i="51"/>
  <c r="E1031" i="51"/>
  <c r="D1031" i="51"/>
  <c r="C1031" i="51"/>
  <c r="E1030" i="51"/>
  <c r="D1030" i="51"/>
  <c r="C1030" i="51"/>
  <c r="E1029" i="51"/>
  <c r="D1029" i="51"/>
  <c r="C1029" i="51"/>
  <c r="E1028" i="51"/>
  <c r="D1028" i="51"/>
  <c r="C1028" i="51"/>
  <c r="E1027" i="51"/>
  <c r="D1027" i="51"/>
  <c r="C1027" i="51"/>
  <c r="E1026" i="51"/>
  <c r="D1026" i="51"/>
  <c r="C1026" i="51"/>
  <c r="E1025" i="51"/>
  <c r="D1025" i="51"/>
  <c r="C1025" i="51"/>
  <c r="E1024" i="51"/>
  <c r="D1024" i="51"/>
  <c r="C1024" i="51"/>
  <c r="E1023" i="51"/>
  <c r="D1023" i="51"/>
  <c r="C1023" i="51"/>
  <c r="E1022" i="51"/>
  <c r="D1022" i="51"/>
  <c r="C1022" i="51"/>
  <c r="E1021" i="51"/>
  <c r="D1021" i="51"/>
  <c r="C1021" i="51"/>
  <c r="E1020" i="51"/>
  <c r="D1020" i="51"/>
  <c r="C1020" i="51"/>
  <c r="E1019" i="51"/>
  <c r="D1019" i="51"/>
  <c r="C1019" i="51"/>
  <c r="E1018" i="51"/>
  <c r="D1018" i="51"/>
  <c r="C1018" i="51"/>
  <c r="E1017" i="51"/>
  <c r="D1017" i="51"/>
  <c r="C1017" i="51"/>
  <c r="E1016" i="51"/>
  <c r="D1016" i="51"/>
  <c r="C1016" i="51"/>
  <c r="E1015" i="51"/>
  <c r="D1015" i="51"/>
  <c r="C1015" i="51"/>
  <c r="E1014" i="51"/>
  <c r="D1014" i="51"/>
  <c r="C1014" i="51"/>
  <c r="E1013" i="51"/>
  <c r="D1013" i="51"/>
  <c r="C1013" i="51"/>
  <c r="E1012" i="51"/>
  <c r="D1012" i="51"/>
  <c r="C1012" i="51"/>
  <c r="E1011" i="51"/>
  <c r="D1011" i="51"/>
  <c r="C1011" i="51"/>
  <c r="E1010" i="51"/>
  <c r="D1010" i="51"/>
  <c r="C1010" i="51"/>
  <c r="E1009" i="51"/>
  <c r="D1009" i="51"/>
  <c r="C1009" i="51"/>
  <c r="E1008" i="51"/>
  <c r="D1008" i="51"/>
  <c r="C1008" i="51"/>
  <c r="E1007" i="51"/>
  <c r="D1007" i="51"/>
  <c r="C1007" i="51"/>
  <c r="E1006" i="51"/>
  <c r="D1006" i="51"/>
  <c r="C1006" i="51"/>
  <c r="E1005" i="51"/>
  <c r="D1005" i="51"/>
  <c r="C1005" i="51"/>
  <c r="E1004" i="51"/>
  <c r="D1004" i="51"/>
  <c r="C1004" i="51"/>
  <c r="E1003" i="51"/>
  <c r="D1003" i="51"/>
  <c r="C1003" i="51"/>
  <c r="E1002" i="51"/>
  <c r="D1002" i="51"/>
  <c r="C1002" i="51"/>
  <c r="E1001" i="51"/>
  <c r="D1001" i="51"/>
  <c r="C1001" i="51"/>
  <c r="E1000" i="51"/>
  <c r="D1000" i="51"/>
  <c r="C1000" i="51"/>
  <c r="E999" i="51"/>
  <c r="D999" i="51"/>
  <c r="C999" i="51"/>
  <c r="E998" i="51"/>
  <c r="D998" i="51"/>
  <c r="C998" i="51"/>
  <c r="E997" i="51"/>
  <c r="D997" i="51"/>
  <c r="C997" i="51"/>
  <c r="E996" i="51"/>
  <c r="D996" i="51"/>
  <c r="C996" i="51"/>
  <c r="E995" i="51"/>
  <c r="D995" i="51"/>
  <c r="C995" i="51"/>
  <c r="E994" i="51"/>
  <c r="D994" i="51"/>
  <c r="C994" i="51"/>
  <c r="E993" i="51"/>
  <c r="D993" i="51"/>
  <c r="C993" i="51"/>
  <c r="E992" i="51"/>
  <c r="D992" i="51"/>
  <c r="C992" i="51"/>
  <c r="E991" i="51"/>
  <c r="D991" i="51"/>
  <c r="C991" i="51"/>
  <c r="E990" i="51"/>
  <c r="D990" i="51"/>
  <c r="C990" i="51"/>
  <c r="E989" i="51"/>
  <c r="D989" i="51"/>
  <c r="C989" i="51"/>
  <c r="E988" i="51"/>
  <c r="D988" i="51"/>
  <c r="C988" i="51"/>
  <c r="E987" i="51"/>
  <c r="D987" i="51"/>
  <c r="C987" i="51"/>
  <c r="E986" i="51"/>
  <c r="D986" i="51"/>
  <c r="C986" i="51"/>
  <c r="E985" i="51"/>
  <c r="D985" i="51"/>
  <c r="C985" i="51"/>
  <c r="E984" i="51"/>
  <c r="D984" i="51"/>
  <c r="C984" i="51"/>
  <c r="E983" i="51"/>
  <c r="D983" i="51"/>
  <c r="C983" i="51"/>
  <c r="E982" i="51"/>
  <c r="D982" i="51"/>
  <c r="C982" i="51"/>
  <c r="E981" i="51"/>
  <c r="D981" i="51"/>
  <c r="C981" i="51"/>
  <c r="E980" i="51"/>
  <c r="D980" i="51"/>
  <c r="C980" i="51"/>
  <c r="E979" i="51"/>
  <c r="D979" i="51"/>
  <c r="C979" i="51"/>
  <c r="E978" i="51"/>
  <c r="D978" i="51"/>
  <c r="C978" i="51"/>
  <c r="E977" i="51"/>
  <c r="D977" i="51"/>
  <c r="C977" i="51"/>
  <c r="E976" i="51"/>
  <c r="D976" i="51"/>
  <c r="C976" i="51"/>
  <c r="E975" i="51"/>
  <c r="D975" i="51"/>
  <c r="C975" i="51"/>
  <c r="E974" i="51"/>
  <c r="D974" i="51"/>
  <c r="C974" i="51"/>
  <c r="E973" i="51"/>
  <c r="D973" i="51"/>
  <c r="C973" i="51"/>
  <c r="E972" i="51"/>
  <c r="D972" i="51"/>
  <c r="C972" i="51"/>
  <c r="E971" i="51"/>
  <c r="D971" i="51"/>
  <c r="C971" i="51"/>
  <c r="E970" i="51"/>
  <c r="D970" i="51"/>
  <c r="C970" i="51"/>
  <c r="E969" i="51"/>
  <c r="D969" i="51"/>
  <c r="C969" i="51"/>
  <c r="E968" i="51"/>
  <c r="D968" i="51"/>
  <c r="C968" i="51"/>
  <c r="E967" i="51"/>
  <c r="D967" i="51"/>
  <c r="C967" i="51"/>
  <c r="E966" i="51"/>
  <c r="D966" i="51"/>
  <c r="C966" i="51"/>
  <c r="E965" i="51"/>
  <c r="D965" i="51"/>
  <c r="C965" i="51"/>
  <c r="E964" i="51"/>
  <c r="D964" i="51"/>
  <c r="C964" i="51"/>
  <c r="E963" i="51"/>
  <c r="D963" i="51"/>
  <c r="C963" i="51"/>
  <c r="E962" i="51"/>
  <c r="D962" i="51"/>
  <c r="C962" i="51"/>
  <c r="E961" i="51"/>
  <c r="D961" i="51"/>
  <c r="C961" i="51"/>
  <c r="E960" i="51"/>
  <c r="D960" i="51"/>
  <c r="C960" i="51"/>
  <c r="E959" i="51"/>
  <c r="D959" i="51"/>
  <c r="C959" i="51"/>
  <c r="E958" i="51"/>
  <c r="D958" i="51"/>
  <c r="C958" i="51"/>
  <c r="E957" i="51"/>
  <c r="D957" i="51"/>
  <c r="C957" i="51"/>
  <c r="E956" i="51"/>
  <c r="D956" i="51"/>
  <c r="C956" i="51"/>
  <c r="E955" i="51"/>
  <c r="D955" i="51"/>
  <c r="C955" i="51"/>
  <c r="E954" i="51"/>
  <c r="D954" i="51"/>
  <c r="C954" i="51"/>
  <c r="E953" i="51"/>
  <c r="D953" i="51"/>
  <c r="C953" i="51"/>
  <c r="E952" i="51"/>
  <c r="D952" i="51"/>
  <c r="C952" i="51"/>
  <c r="E951" i="51"/>
  <c r="D951" i="51"/>
  <c r="C951" i="51"/>
  <c r="E950" i="51"/>
  <c r="D950" i="51"/>
  <c r="C950" i="51"/>
  <c r="E949" i="51"/>
  <c r="D949" i="51"/>
  <c r="C949" i="51"/>
  <c r="E948" i="51"/>
  <c r="D948" i="51"/>
  <c r="C948" i="51"/>
  <c r="E947" i="51"/>
  <c r="D947" i="51"/>
  <c r="C947" i="51"/>
  <c r="E946" i="51"/>
  <c r="D946" i="51"/>
  <c r="C946" i="51"/>
  <c r="E945" i="51"/>
  <c r="D945" i="51"/>
  <c r="C945" i="51"/>
  <c r="E944" i="51"/>
  <c r="D944" i="51"/>
  <c r="C944" i="51"/>
  <c r="E943" i="51"/>
  <c r="D943" i="51"/>
  <c r="C943" i="51"/>
  <c r="E942" i="51"/>
  <c r="D942" i="51"/>
  <c r="C942" i="51"/>
  <c r="E941" i="51"/>
  <c r="D941" i="51"/>
  <c r="C941" i="51"/>
  <c r="E940" i="51"/>
  <c r="D940" i="51"/>
  <c r="C940" i="51"/>
  <c r="E939" i="51"/>
  <c r="D939" i="51"/>
  <c r="C939" i="51"/>
  <c r="E938" i="51"/>
  <c r="D938" i="51"/>
  <c r="C938" i="51"/>
  <c r="E937" i="51"/>
  <c r="D937" i="51"/>
  <c r="C937" i="51"/>
  <c r="E936" i="51"/>
  <c r="D936" i="51"/>
  <c r="C936" i="51"/>
  <c r="E935" i="51"/>
  <c r="D935" i="51"/>
  <c r="C935" i="51"/>
  <c r="E934" i="51"/>
  <c r="D934" i="51"/>
  <c r="C934" i="51"/>
  <c r="E933" i="51"/>
  <c r="D933" i="51"/>
  <c r="C933" i="51"/>
  <c r="E932" i="51"/>
  <c r="D932" i="51"/>
  <c r="C932" i="51"/>
  <c r="E931" i="51"/>
  <c r="D931" i="51"/>
  <c r="C931" i="51"/>
  <c r="E930" i="51"/>
  <c r="D930" i="51"/>
  <c r="C930" i="51"/>
  <c r="E929" i="51"/>
  <c r="D929" i="51"/>
  <c r="C929" i="51"/>
  <c r="E928" i="51"/>
  <c r="D928" i="51"/>
  <c r="C928" i="51"/>
  <c r="E927" i="51"/>
  <c r="D927" i="51"/>
  <c r="C927" i="51"/>
  <c r="E926" i="51"/>
  <c r="D926" i="51"/>
  <c r="C926" i="51"/>
  <c r="E925" i="51"/>
  <c r="D925" i="51"/>
  <c r="C925" i="51"/>
  <c r="E924" i="51"/>
  <c r="D924" i="51"/>
  <c r="C924" i="51"/>
  <c r="E923" i="51"/>
  <c r="D923" i="51"/>
  <c r="C923" i="51"/>
  <c r="E922" i="51"/>
  <c r="D922" i="51"/>
  <c r="C922" i="51"/>
  <c r="E921" i="51"/>
  <c r="D921" i="51"/>
  <c r="C921" i="51"/>
  <c r="E920" i="51"/>
  <c r="D920" i="51"/>
  <c r="C920" i="51"/>
  <c r="E919" i="51"/>
  <c r="D919" i="51"/>
  <c r="C919" i="51"/>
  <c r="E918" i="51"/>
  <c r="D918" i="51"/>
  <c r="C918" i="51"/>
  <c r="E917" i="51"/>
  <c r="D917" i="51"/>
  <c r="C917" i="51"/>
  <c r="E916" i="51"/>
  <c r="D916" i="51"/>
  <c r="C916" i="51"/>
  <c r="E915" i="51"/>
  <c r="D915" i="51"/>
  <c r="C915" i="51"/>
  <c r="E914" i="51"/>
  <c r="D914" i="51"/>
  <c r="C914" i="51"/>
  <c r="E913" i="51"/>
  <c r="D913" i="51"/>
  <c r="C913" i="51"/>
  <c r="E912" i="51"/>
  <c r="D912" i="51"/>
  <c r="C912" i="51"/>
  <c r="E911" i="51"/>
  <c r="D911" i="51"/>
  <c r="C911" i="51"/>
  <c r="E910" i="51"/>
  <c r="D910" i="51"/>
  <c r="C910" i="51"/>
  <c r="E909" i="51"/>
  <c r="D909" i="51"/>
  <c r="C909" i="51"/>
  <c r="E908" i="51"/>
  <c r="D908" i="51"/>
  <c r="C908" i="51"/>
  <c r="E907" i="51"/>
  <c r="D907" i="51"/>
  <c r="C907" i="51"/>
  <c r="E906" i="51"/>
  <c r="D906" i="51"/>
  <c r="C906" i="51"/>
  <c r="E905" i="51"/>
  <c r="D905" i="51"/>
  <c r="C905" i="51"/>
  <c r="E904" i="51"/>
  <c r="D904" i="51"/>
  <c r="C904" i="51"/>
  <c r="E903" i="51"/>
  <c r="D903" i="51"/>
  <c r="C903" i="51"/>
  <c r="E902" i="51"/>
  <c r="D902" i="51"/>
  <c r="C902" i="51"/>
  <c r="E901" i="51"/>
  <c r="D901" i="51"/>
  <c r="C901" i="51"/>
  <c r="E900" i="51"/>
  <c r="D900" i="51"/>
  <c r="C900" i="51"/>
  <c r="E899" i="51"/>
  <c r="D899" i="51"/>
  <c r="C899" i="51"/>
  <c r="E898" i="51"/>
  <c r="D898" i="51"/>
  <c r="C898" i="51"/>
  <c r="E897" i="51"/>
  <c r="D897" i="51"/>
  <c r="C897" i="51"/>
  <c r="E896" i="51"/>
  <c r="D896" i="51"/>
  <c r="C896" i="51"/>
  <c r="E895" i="51"/>
  <c r="D895" i="51"/>
  <c r="C895" i="51"/>
  <c r="E894" i="51"/>
  <c r="D894" i="51"/>
  <c r="C894" i="51"/>
  <c r="E893" i="51"/>
  <c r="D893" i="51"/>
  <c r="C893" i="51"/>
  <c r="E892" i="51"/>
  <c r="D892" i="51"/>
  <c r="C892" i="51"/>
  <c r="E891" i="51"/>
  <c r="D891" i="51"/>
  <c r="C891" i="51"/>
  <c r="E890" i="51"/>
  <c r="D890" i="51"/>
  <c r="C890" i="51"/>
  <c r="E889" i="51"/>
  <c r="D889" i="51"/>
  <c r="C889" i="51"/>
  <c r="E888" i="51"/>
  <c r="D888" i="51"/>
  <c r="C888" i="51"/>
  <c r="E887" i="51"/>
  <c r="D887" i="51"/>
  <c r="C887" i="51"/>
  <c r="E886" i="51"/>
  <c r="D886" i="51"/>
  <c r="C886" i="51"/>
  <c r="E885" i="51"/>
  <c r="D885" i="51"/>
  <c r="C885" i="51"/>
  <c r="E884" i="51"/>
  <c r="D884" i="51"/>
  <c r="C884" i="51"/>
  <c r="E883" i="51"/>
  <c r="D883" i="51"/>
  <c r="C883" i="51"/>
  <c r="E882" i="51"/>
  <c r="D882" i="51"/>
  <c r="C882" i="51"/>
  <c r="E881" i="51"/>
  <c r="D881" i="51"/>
  <c r="C881" i="51"/>
  <c r="E880" i="51"/>
  <c r="D880" i="51"/>
  <c r="C880" i="51"/>
  <c r="E879" i="51"/>
  <c r="D879" i="51"/>
  <c r="C879" i="51"/>
  <c r="E878" i="51"/>
  <c r="D878" i="51"/>
  <c r="C878" i="51"/>
  <c r="E877" i="51"/>
  <c r="D877" i="51"/>
  <c r="C877" i="51"/>
  <c r="E876" i="51"/>
  <c r="D876" i="51"/>
  <c r="C876" i="51"/>
  <c r="E875" i="51"/>
  <c r="D875" i="51"/>
  <c r="C875" i="51"/>
  <c r="E874" i="51"/>
  <c r="D874" i="51"/>
  <c r="C874" i="51"/>
  <c r="E873" i="51"/>
  <c r="D873" i="51"/>
  <c r="C873" i="51"/>
  <c r="E872" i="51"/>
  <c r="D872" i="51"/>
  <c r="C872" i="51"/>
  <c r="E871" i="51"/>
  <c r="D871" i="51"/>
  <c r="C871" i="51"/>
  <c r="E870" i="51"/>
  <c r="D870" i="51"/>
  <c r="C870" i="51"/>
  <c r="E869" i="51"/>
  <c r="D869" i="51"/>
  <c r="C869" i="51"/>
  <c r="E868" i="51"/>
  <c r="D868" i="51"/>
  <c r="C868" i="51"/>
  <c r="E867" i="51"/>
  <c r="D867" i="51"/>
  <c r="C867" i="51"/>
  <c r="E866" i="51"/>
  <c r="D866" i="51"/>
  <c r="C866" i="51"/>
  <c r="E865" i="51"/>
  <c r="D865" i="51"/>
  <c r="C865" i="51"/>
  <c r="E864" i="51"/>
  <c r="D864" i="51"/>
  <c r="C864" i="51"/>
  <c r="E863" i="51"/>
  <c r="D863" i="51"/>
  <c r="C863" i="51"/>
  <c r="E862" i="51"/>
  <c r="D862" i="51"/>
  <c r="C862" i="51"/>
  <c r="E861" i="51"/>
  <c r="D861" i="51"/>
  <c r="C861" i="51"/>
  <c r="E860" i="51"/>
  <c r="D860" i="51"/>
  <c r="C860" i="51"/>
  <c r="E859" i="51"/>
  <c r="D859" i="51"/>
  <c r="C859" i="51"/>
  <c r="E858" i="51"/>
  <c r="D858" i="51"/>
  <c r="C858" i="51"/>
  <c r="E857" i="51"/>
  <c r="D857" i="51"/>
  <c r="C857" i="51"/>
  <c r="E856" i="51"/>
  <c r="D856" i="51"/>
  <c r="C856" i="51"/>
  <c r="E855" i="51"/>
  <c r="D855" i="51"/>
  <c r="C855" i="51"/>
  <c r="E854" i="51"/>
  <c r="D854" i="51"/>
  <c r="C854" i="51"/>
  <c r="E853" i="51"/>
  <c r="D853" i="51"/>
  <c r="C853" i="51"/>
  <c r="E852" i="51"/>
  <c r="D852" i="51"/>
  <c r="C852" i="51"/>
  <c r="E851" i="51"/>
  <c r="D851" i="51"/>
  <c r="C851" i="51"/>
  <c r="E850" i="51"/>
  <c r="D850" i="51"/>
  <c r="C850" i="51"/>
  <c r="E849" i="51"/>
  <c r="D849" i="51"/>
  <c r="C849" i="51"/>
  <c r="E848" i="51"/>
  <c r="D848" i="51"/>
  <c r="C848" i="51"/>
  <c r="E847" i="51"/>
  <c r="D847" i="51"/>
  <c r="C847" i="51"/>
  <c r="E846" i="51"/>
  <c r="D846" i="51"/>
  <c r="C846" i="51"/>
  <c r="E845" i="51"/>
  <c r="D845" i="51"/>
  <c r="C845" i="51"/>
  <c r="E844" i="51"/>
  <c r="D844" i="51"/>
  <c r="C844" i="51"/>
  <c r="E843" i="51"/>
  <c r="D843" i="51"/>
  <c r="C843" i="51"/>
  <c r="E842" i="51"/>
  <c r="D842" i="51"/>
  <c r="C842" i="51"/>
  <c r="E841" i="51"/>
  <c r="D841" i="51"/>
  <c r="C841" i="51"/>
  <c r="E840" i="51"/>
  <c r="D840" i="51"/>
  <c r="C840" i="51"/>
  <c r="E839" i="51"/>
  <c r="D839" i="51"/>
  <c r="C839" i="51"/>
  <c r="E838" i="51"/>
  <c r="D838" i="51"/>
  <c r="C838" i="51"/>
  <c r="E837" i="51"/>
  <c r="D837" i="51"/>
  <c r="C837" i="51"/>
  <c r="E836" i="51"/>
  <c r="D836" i="51"/>
  <c r="C836" i="51"/>
  <c r="E835" i="51"/>
  <c r="D835" i="51"/>
  <c r="C835" i="51"/>
  <c r="E834" i="51"/>
  <c r="D834" i="51"/>
  <c r="C834" i="51"/>
  <c r="E833" i="51"/>
  <c r="D833" i="51"/>
  <c r="C833" i="51"/>
  <c r="E832" i="51"/>
  <c r="D832" i="51"/>
  <c r="C832" i="51"/>
  <c r="E831" i="51"/>
  <c r="D831" i="51"/>
  <c r="C831" i="51"/>
  <c r="E830" i="51"/>
  <c r="D830" i="51"/>
  <c r="C830" i="51"/>
  <c r="E829" i="51"/>
  <c r="D829" i="51"/>
  <c r="C829" i="51"/>
  <c r="E828" i="51"/>
  <c r="D828" i="51"/>
  <c r="C828" i="51"/>
  <c r="E827" i="51"/>
  <c r="D827" i="51"/>
  <c r="C827" i="51"/>
  <c r="E826" i="51"/>
  <c r="D826" i="51"/>
  <c r="C826" i="51"/>
  <c r="E825" i="51"/>
  <c r="D825" i="51"/>
  <c r="C825" i="51"/>
  <c r="E824" i="51"/>
  <c r="D824" i="51"/>
  <c r="C824" i="51"/>
  <c r="E823" i="51"/>
  <c r="D823" i="51"/>
  <c r="C823" i="51"/>
  <c r="E822" i="51"/>
  <c r="D822" i="51"/>
  <c r="C822" i="51"/>
  <c r="E821" i="51"/>
  <c r="D821" i="51"/>
  <c r="C821" i="51"/>
  <c r="E820" i="51"/>
  <c r="D820" i="51"/>
  <c r="C820" i="51"/>
  <c r="E819" i="51"/>
  <c r="D819" i="51"/>
  <c r="C819" i="51"/>
  <c r="E818" i="51"/>
  <c r="D818" i="51"/>
  <c r="C818" i="51"/>
  <c r="E817" i="51"/>
  <c r="D817" i="51"/>
  <c r="C817" i="51"/>
  <c r="E816" i="51"/>
  <c r="D816" i="51"/>
  <c r="C816" i="51"/>
  <c r="E815" i="51"/>
  <c r="D815" i="51"/>
  <c r="C815" i="51"/>
  <c r="E814" i="51"/>
  <c r="D814" i="51"/>
  <c r="C814" i="51"/>
  <c r="E813" i="51"/>
  <c r="D813" i="51"/>
  <c r="C813" i="51"/>
  <c r="E812" i="51"/>
  <c r="D812" i="51"/>
  <c r="C812" i="51"/>
  <c r="E811" i="51"/>
  <c r="D811" i="51"/>
  <c r="C811" i="51"/>
  <c r="E810" i="51"/>
  <c r="D810" i="51"/>
  <c r="C810" i="51"/>
  <c r="E809" i="51"/>
  <c r="D809" i="51"/>
  <c r="C809" i="51"/>
  <c r="E808" i="51"/>
  <c r="D808" i="51"/>
  <c r="C808" i="51"/>
  <c r="E807" i="51"/>
  <c r="D807" i="51"/>
  <c r="C807" i="51"/>
  <c r="E806" i="51"/>
  <c r="D806" i="51"/>
  <c r="C806" i="51"/>
  <c r="E805" i="51"/>
  <c r="D805" i="51"/>
  <c r="C805" i="51"/>
  <c r="E804" i="51"/>
  <c r="D804" i="51"/>
  <c r="C804" i="51"/>
  <c r="E803" i="51"/>
  <c r="D803" i="51"/>
  <c r="C803" i="51"/>
  <c r="E802" i="51"/>
  <c r="D802" i="51"/>
  <c r="C802" i="51"/>
  <c r="E801" i="51"/>
  <c r="D801" i="51"/>
  <c r="C801" i="51"/>
  <c r="E800" i="51"/>
  <c r="D800" i="51"/>
  <c r="C800" i="51"/>
  <c r="E799" i="51"/>
  <c r="D799" i="51"/>
  <c r="C799" i="51"/>
  <c r="E798" i="51"/>
  <c r="D798" i="51"/>
  <c r="C798" i="51"/>
  <c r="E797" i="51"/>
  <c r="D797" i="51"/>
  <c r="C797" i="51"/>
  <c r="E796" i="51"/>
  <c r="D796" i="51"/>
  <c r="C796" i="51"/>
  <c r="E795" i="51"/>
  <c r="D795" i="51"/>
  <c r="C795" i="51"/>
  <c r="E794" i="51"/>
  <c r="D794" i="51"/>
  <c r="C794" i="51"/>
  <c r="E793" i="51"/>
  <c r="D793" i="51"/>
  <c r="C793" i="51"/>
  <c r="E792" i="51"/>
  <c r="D792" i="51"/>
  <c r="C792" i="51"/>
  <c r="E791" i="51"/>
  <c r="D791" i="51"/>
  <c r="C791" i="51"/>
  <c r="E790" i="51"/>
  <c r="D790" i="51"/>
  <c r="C790" i="51"/>
  <c r="E789" i="51"/>
  <c r="D789" i="51"/>
  <c r="C789" i="51"/>
  <c r="E788" i="51"/>
  <c r="D788" i="51"/>
  <c r="C788" i="51"/>
  <c r="E787" i="51"/>
  <c r="D787" i="51"/>
  <c r="C787" i="51"/>
  <c r="E786" i="51"/>
  <c r="D786" i="51"/>
  <c r="C786" i="51"/>
  <c r="E785" i="51"/>
  <c r="D785" i="51"/>
  <c r="C785" i="51"/>
  <c r="E784" i="51"/>
  <c r="D784" i="51"/>
  <c r="C784" i="51"/>
  <c r="E783" i="51"/>
  <c r="D783" i="51"/>
  <c r="C783" i="51"/>
  <c r="E782" i="51"/>
  <c r="D782" i="51"/>
  <c r="C782" i="51"/>
  <c r="E781" i="51"/>
  <c r="D781" i="51"/>
  <c r="C781" i="51"/>
  <c r="E780" i="51"/>
  <c r="D780" i="51"/>
  <c r="C780" i="51"/>
  <c r="E779" i="51"/>
  <c r="D779" i="51"/>
  <c r="C779" i="51"/>
  <c r="E778" i="51"/>
  <c r="D778" i="51"/>
  <c r="C778" i="51"/>
  <c r="E777" i="51"/>
  <c r="D777" i="51"/>
  <c r="C777" i="51"/>
  <c r="E776" i="51"/>
  <c r="D776" i="51"/>
  <c r="C776" i="51"/>
  <c r="E775" i="51"/>
  <c r="D775" i="51"/>
  <c r="C775" i="51"/>
  <c r="E774" i="51"/>
  <c r="D774" i="51"/>
  <c r="C774" i="51"/>
  <c r="E773" i="51"/>
  <c r="D773" i="51"/>
  <c r="C773" i="51"/>
  <c r="E772" i="51"/>
  <c r="D772" i="51"/>
  <c r="C772" i="51"/>
  <c r="E771" i="51"/>
  <c r="D771" i="51"/>
  <c r="C771" i="51"/>
  <c r="E770" i="51"/>
  <c r="D770" i="51"/>
  <c r="C770" i="51"/>
  <c r="E769" i="51"/>
  <c r="D769" i="51"/>
  <c r="C769" i="51"/>
  <c r="E768" i="51"/>
  <c r="D768" i="51"/>
  <c r="C768" i="51"/>
  <c r="E767" i="51"/>
  <c r="D767" i="51"/>
  <c r="C767" i="51"/>
  <c r="E766" i="51"/>
  <c r="D766" i="51"/>
  <c r="C766" i="51"/>
  <c r="E765" i="51"/>
  <c r="D765" i="51"/>
  <c r="C765" i="51"/>
  <c r="E764" i="51"/>
  <c r="D764" i="51"/>
  <c r="C764" i="51"/>
  <c r="E763" i="51"/>
  <c r="D763" i="51"/>
  <c r="C763" i="51"/>
  <c r="E762" i="51"/>
  <c r="D762" i="51"/>
  <c r="C762" i="51"/>
  <c r="E761" i="51"/>
  <c r="D761" i="51"/>
  <c r="C761" i="51"/>
  <c r="E760" i="51"/>
  <c r="D760" i="51"/>
  <c r="C760" i="51"/>
  <c r="E759" i="51"/>
  <c r="D759" i="51"/>
  <c r="C759" i="51"/>
  <c r="E758" i="51"/>
  <c r="D758" i="51"/>
  <c r="C758" i="51"/>
  <c r="E757" i="51"/>
  <c r="D757" i="51"/>
  <c r="C757" i="51"/>
  <c r="E756" i="51"/>
  <c r="D756" i="51"/>
  <c r="C756" i="51"/>
  <c r="E755" i="51"/>
  <c r="D755" i="51"/>
  <c r="C755" i="51"/>
  <c r="E754" i="51"/>
  <c r="D754" i="51"/>
  <c r="C754" i="51"/>
  <c r="E753" i="51"/>
  <c r="D753" i="51"/>
  <c r="C753" i="51"/>
  <c r="E752" i="51"/>
  <c r="D752" i="51"/>
  <c r="C752" i="51"/>
  <c r="E751" i="51"/>
  <c r="D751" i="51"/>
  <c r="C751" i="51"/>
  <c r="E750" i="51"/>
  <c r="D750" i="51"/>
  <c r="C750" i="51"/>
  <c r="E749" i="51"/>
  <c r="D749" i="51"/>
  <c r="C749" i="51"/>
  <c r="E748" i="51"/>
  <c r="D748" i="51"/>
  <c r="C748" i="51"/>
  <c r="E747" i="51"/>
  <c r="D747" i="51"/>
  <c r="C747" i="51"/>
  <c r="E746" i="51"/>
  <c r="D746" i="51"/>
  <c r="C746" i="51"/>
  <c r="E745" i="51"/>
  <c r="D745" i="51"/>
  <c r="C745" i="51"/>
  <c r="E744" i="51"/>
  <c r="D744" i="51"/>
  <c r="C744" i="51"/>
  <c r="E743" i="51"/>
  <c r="D743" i="51"/>
  <c r="C743" i="51"/>
  <c r="E742" i="51"/>
  <c r="D742" i="51"/>
  <c r="C742" i="51"/>
  <c r="E741" i="51"/>
  <c r="D741" i="51"/>
  <c r="C741" i="51"/>
  <c r="E740" i="51"/>
  <c r="D740" i="51"/>
  <c r="C740" i="51"/>
  <c r="E739" i="51"/>
  <c r="D739" i="51"/>
  <c r="C739" i="51"/>
  <c r="E738" i="51"/>
  <c r="D738" i="51"/>
  <c r="C738" i="51"/>
  <c r="E737" i="51"/>
  <c r="D737" i="51"/>
  <c r="C737" i="51"/>
  <c r="E736" i="51"/>
  <c r="D736" i="51"/>
  <c r="C736" i="51"/>
  <c r="E735" i="51"/>
  <c r="D735" i="51"/>
  <c r="C735" i="51"/>
  <c r="E734" i="51"/>
  <c r="D734" i="51"/>
  <c r="C734" i="51"/>
  <c r="E733" i="51"/>
  <c r="D733" i="51"/>
  <c r="C733" i="51"/>
  <c r="E732" i="51"/>
  <c r="D732" i="51"/>
  <c r="C732" i="51"/>
  <c r="E731" i="51"/>
  <c r="D731" i="51"/>
  <c r="C731" i="51"/>
  <c r="E730" i="51"/>
  <c r="D730" i="51"/>
  <c r="C730" i="51"/>
  <c r="E729" i="51"/>
  <c r="D729" i="51"/>
  <c r="C729" i="51"/>
  <c r="E728" i="51"/>
  <c r="D728" i="51"/>
  <c r="C728" i="51"/>
  <c r="E727" i="51"/>
  <c r="D727" i="51"/>
  <c r="C727" i="51"/>
  <c r="E726" i="51"/>
  <c r="D726" i="51"/>
  <c r="C726" i="51"/>
  <c r="E725" i="51"/>
  <c r="D725" i="51"/>
  <c r="C725" i="51"/>
  <c r="E724" i="51"/>
  <c r="D724" i="51"/>
  <c r="C724" i="51"/>
  <c r="E723" i="51"/>
  <c r="D723" i="51"/>
  <c r="C723" i="51"/>
  <c r="E722" i="51"/>
  <c r="D722" i="51"/>
  <c r="C722" i="51"/>
  <c r="E721" i="51"/>
  <c r="D721" i="51"/>
  <c r="C721" i="51"/>
  <c r="E720" i="51"/>
  <c r="D720" i="51"/>
  <c r="C720" i="51"/>
  <c r="E719" i="51"/>
  <c r="D719" i="51"/>
  <c r="C719" i="51"/>
  <c r="E718" i="51"/>
  <c r="D718" i="51"/>
  <c r="C718" i="51"/>
  <c r="E717" i="51"/>
  <c r="D717" i="51"/>
  <c r="C717" i="51"/>
  <c r="E716" i="51"/>
  <c r="D716" i="51"/>
  <c r="C716" i="51"/>
  <c r="E715" i="51"/>
  <c r="D715" i="51"/>
  <c r="C715" i="51"/>
  <c r="E714" i="51"/>
  <c r="D714" i="51"/>
  <c r="C714" i="51"/>
  <c r="E713" i="51"/>
  <c r="D713" i="51"/>
  <c r="C713" i="51"/>
  <c r="E712" i="51"/>
  <c r="D712" i="51"/>
  <c r="C712" i="51"/>
  <c r="E711" i="51"/>
  <c r="D711" i="51"/>
  <c r="C711" i="51"/>
  <c r="E710" i="51"/>
  <c r="D710" i="51"/>
  <c r="C710" i="51"/>
  <c r="E709" i="51"/>
  <c r="D709" i="51"/>
  <c r="C709" i="51"/>
  <c r="E708" i="51"/>
  <c r="D708" i="51"/>
  <c r="C708" i="51"/>
  <c r="E707" i="51"/>
  <c r="D707" i="51"/>
  <c r="C707" i="51"/>
  <c r="E706" i="51"/>
  <c r="D706" i="51"/>
  <c r="C706" i="51"/>
  <c r="E705" i="51"/>
  <c r="D705" i="51"/>
  <c r="C705" i="51"/>
  <c r="E704" i="51"/>
  <c r="D704" i="51"/>
  <c r="C704" i="51"/>
  <c r="E703" i="51"/>
  <c r="D703" i="51"/>
  <c r="C703" i="51"/>
  <c r="E702" i="51"/>
  <c r="D702" i="51"/>
  <c r="C702" i="51"/>
  <c r="E701" i="51"/>
  <c r="D701" i="51"/>
  <c r="C701" i="51"/>
  <c r="E700" i="51"/>
  <c r="D700" i="51"/>
  <c r="C700" i="51"/>
  <c r="E699" i="51"/>
  <c r="D699" i="51"/>
  <c r="C699" i="51"/>
  <c r="E698" i="51"/>
  <c r="D698" i="51"/>
  <c r="C698" i="51"/>
  <c r="E697" i="51"/>
  <c r="D697" i="51"/>
  <c r="C697" i="51"/>
  <c r="E696" i="51"/>
  <c r="D696" i="51"/>
  <c r="C696" i="51"/>
  <c r="E695" i="51"/>
  <c r="D695" i="51"/>
  <c r="C695" i="51"/>
  <c r="E694" i="51"/>
  <c r="D694" i="51"/>
  <c r="C694" i="51"/>
  <c r="E693" i="51"/>
  <c r="D693" i="51"/>
  <c r="C693" i="51"/>
  <c r="E692" i="51"/>
  <c r="D692" i="51"/>
  <c r="C692" i="51"/>
  <c r="E691" i="51"/>
  <c r="D691" i="51"/>
  <c r="C691" i="51"/>
  <c r="E690" i="51"/>
  <c r="D690" i="51"/>
  <c r="C690" i="51"/>
  <c r="E689" i="51"/>
  <c r="D689" i="51"/>
  <c r="C689" i="51"/>
  <c r="E688" i="51"/>
  <c r="D688" i="51"/>
  <c r="C688" i="51"/>
  <c r="E687" i="51"/>
  <c r="D687" i="51"/>
  <c r="C687" i="51"/>
  <c r="E686" i="51"/>
  <c r="D686" i="51"/>
  <c r="C686" i="51"/>
  <c r="E685" i="51"/>
  <c r="D685" i="51"/>
  <c r="C685" i="51"/>
  <c r="E684" i="51"/>
  <c r="D684" i="51"/>
  <c r="C684" i="51"/>
  <c r="E683" i="51"/>
  <c r="D683" i="51"/>
  <c r="C683" i="51"/>
  <c r="E682" i="51"/>
  <c r="D682" i="51"/>
  <c r="C682" i="51"/>
  <c r="E681" i="51"/>
  <c r="D681" i="51"/>
  <c r="C681" i="51"/>
  <c r="E680" i="51"/>
  <c r="D680" i="51"/>
  <c r="C680" i="51"/>
  <c r="E679" i="51"/>
  <c r="D679" i="51"/>
  <c r="C679" i="51"/>
  <c r="E678" i="51"/>
  <c r="D678" i="51"/>
  <c r="C678" i="51"/>
  <c r="E677" i="51"/>
  <c r="D677" i="51"/>
  <c r="C677" i="51"/>
  <c r="E676" i="51"/>
  <c r="D676" i="51"/>
  <c r="C676" i="51"/>
  <c r="E675" i="51"/>
  <c r="D675" i="51"/>
  <c r="C675" i="51"/>
  <c r="E674" i="51"/>
  <c r="D674" i="51"/>
  <c r="C674" i="51"/>
  <c r="E673" i="51"/>
  <c r="D673" i="51"/>
  <c r="C673" i="51"/>
  <c r="E672" i="51"/>
  <c r="D672" i="51"/>
  <c r="C672" i="51"/>
  <c r="E671" i="51"/>
  <c r="D671" i="51"/>
  <c r="C671" i="51"/>
  <c r="E670" i="51"/>
  <c r="D670" i="51"/>
  <c r="C670" i="51"/>
  <c r="E669" i="51"/>
  <c r="D669" i="51"/>
  <c r="C669" i="51"/>
  <c r="E668" i="51"/>
  <c r="D668" i="51"/>
  <c r="C668" i="51"/>
  <c r="E667" i="51"/>
  <c r="D667" i="51"/>
  <c r="C667" i="51"/>
  <c r="E666" i="51"/>
  <c r="D666" i="51"/>
  <c r="C666" i="51"/>
  <c r="E665" i="51"/>
  <c r="D665" i="51"/>
  <c r="C665" i="51"/>
  <c r="E664" i="51"/>
  <c r="D664" i="51"/>
  <c r="C664" i="51"/>
  <c r="E663" i="51"/>
  <c r="D663" i="51"/>
  <c r="C663" i="51"/>
  <c r="E662" i="51"/>
  <c r="D662" i="51"/>
  <c r="C662" i="51"/>
  <c r="E661" i="51"/>
  <c r="D661" i="51"/>
  <c r="C661" i="51"/>
  <c r="E660" i="51"/>
  <c r="D660" i="51"/>
  <c r="C660" i="51"/>
  <c r="E659" i="51"/>
  <c r="D659" i="51"/>
  <c r="C659" i="51"/>
  <c r="E658" i="51"/>
  <c r="D658" i="51"/>
  <c r="C658" i="51"/>
  <c r="E657" i="51"/>
  <c r="D657" i="51"/>
  <c r="C657" i="51"/>
  <c r="E656" i="51"/>
  <c r="D656" i="51"/>
  <c r="C656" i="51"/>
  <c r="E655" i="51"/>
  <c r="D655" i="51"/>
  <c r="C655" i="51"/>
  <c r="E654" i="51"/>
  <c r="D654" i="51"/>
  <c r="C654" i="51"/>
  <c r="E653" i="51"/>
  <c r="D653" i="51"/>
  <c r="C653" i="51"/>
  <c r="E652" i="51"/>
  <c r="D652" i="51"/>
  <c r="C652" i="51"/>
  <c r="E651" i="51"/>
  <c r="D651" i="51"/>
  <c r="C651" i="51"/>
  <c r="E650" i="51"/>
  <c r="D650" i="51"/>
  <c r="C650" i="51"/>
  <c r="E649" i="51"/>
  <c r="D649" i="51"/>
  <c r="C649" i="51"/>
  <c r="E648" i="51"/>
  <c r="D648" i="51"/>
  <c r="C648" i="51"/>
  <c r="E647" i="51"/>
  <c r="D647" i="51"/>
  <c r="C647" i="51"/>
  <c r="E646" i="51"/>
  <c r="D646" i="51"/>
  <c r="C646" i="51"/>
  <c r="E645" i="51"/>
  <c r="D645" i="51"/>
  <c r="C645" i="51"/>
  <c r="E644" i="51"/>
  <c r="D644" i="51"/>
  <c r="C644" i="51"/>
  <c r="E643" i="51"/>
  <c r="D643" i="51"/>
  <c r="C643" i="51"/>
  <c r="E642" i="51"/>
  <c r="D642" i="51"/>
  <c r="C642" i="51"/>
  <c r="E641" i="51"/>
  <c r="D641" i="51"/>
  <c r="C641" i="51"/>
  <c r="E640" i="51"/>
  <c r="D640" i="51"/>
  <c r="C640" i="51"/>
  <c r="E639" i="51"/>
  <c r="D639" i="51"/>
  <c r="C639" i="51"/>
  <c r="E638" i="51"/>
  <c r="D638" i="51"/>
  <c r="C638" i="51"/>
  <c r="E637" i="51"/>
  <c r="D637" i="51"/>
  <c r="C637" i="51"/>
  <c r="E636" i="51"/>
  <c r="D636" i="51"/>
  <c r="C636" i="51"/>
  <c r="E635" i="51"/>
  <c r="D635" i="51"/>
  <c r="C635" i="51"/>
  <c r="E634" i="51"/>
  <c r="D634" i="51"/>
  <c r="C634" i="51"/>
  <c r="E633" i="51"/>
  <c r="D633" i="51"/>
  <c r="C633" i="51"/>
  <c r="E632" i="51"/>
  <c r="D632" i="51"/>
  <c r="C632" i="51"/>
  <c r="E631" i="51"/>
  <c r="D631" i="51"/>
  <c r="C631" i="51"/>
  <c r="E630" i="51"/>
  <c r="D630" i="51"/>
  <c r="C630" i="51"/>
  <c r="E629" i="51"/>
  <c r="D629" i="51"/>
  <c r="C629" i="51"/>
  <c r="E628" i="51"/>
  <c r="D628" i="51"/>
  <c r="C628" i="51"/>
  <c r="E627" i="51"/>
  <c r="D627" i="51"/>
  <c r="C627" i="51"/>
  <c r="E626" i="51"/>
  <c r="D626" i="51"/>
  <c r="C626" i="51"/>
  <c r="E625" i="51"/>
  <c r="D625" i="51"/>
  <c r="C625" i="51"/>
  <c r="E624" i="51"/>
  <c r="D624" i="51"/>
  <c r="C624" i="51"/>
  <c r="E623" i="51"/>
  <c r="D623" i="51"/>
  <c r="C623" i="51"/>
  <c r="E622" i="51"/>
  <c r="D622" i="51"/>
  <c r="C622" i="51"/>
  <c r="E621" i="51"/>
  <c r="D621" i="51"/>
  <c r="C621" i="51"/>
  <c r="E620" i="51"/>
  <c r="D620" i="51"/>
  <c r="C620" i="51"/>
  <c r="E619" i="51"/>
  <c r="D619" i="51"/>
  <c r="C619" i="51"/>
  <c r="E618" i="51"/>
  <c r="D618" i="51"/>
  <c r="C618" i="51"/>
  <c r="E617" i="51"/>
  <c r="D617" i="51"/>
  <c r="C617" i="51"/>
  <c r="E616" i="51"/>
  <c r="D616" i="51"/>
  <c r="C616" i="51"/>
  <c r="E615" i="51"/>
  <c r="D615" i="51"/>
  <c r="C615" i="51"/>
  <c r="E614" i="51"/>
  <c r="D614" i="51"/>
  <c r="C614" i="51"/>
  <c r="E613" i="51"/>
  <c r="D613" i="51"/>
  <c r="C613" i="51"/>
  <c r="E612" i="51"/>
  <c r="D612" i="51"/>
  <c r="C612" i="51"/>
  <c r="E611" i="51"/>
  <c r="D611" i="51"/>
  <c r="C611" i="51"/>
  <c r="E610" i="51"/>
  <c r="D610" i="51"/>
  <c r="C610" i="51"/>
  <c r="E609" i="51"/>
  <c r="D609" i="51"/>
  <c r="C609" i="51"/>
  <c r="E608" i="51"/>
  <c r="D608" i="51"/>
  <c r="C608" i="51"/>
  <c r="E607" i="51"/>
  <c r="D607" i="51"/>
  <c r="C607" i="51"/>
  <c r="E606" i="51"/>
  <c r="D606" i="51"/>
  <c r="C606" i="51"/>
  <c r="E605" i="51"/>
  <c r="D605" i="51"/>
  <c r="C605" i="51"/>
  <c r="E604" i="51"/>
  <c r="D604" i="51"/>
  <c r="C604" i="51"/>
  <c r="E603" i="51"/>
  <c r="D603" i="51"/>
  <c r="C603" i="51"/>
  <c r="E602" i="51"/>
  <c r="D602" i="51"/>
  <c r="C602" i="51"/>
  <c r="E601" i="51"/>
  <c r="D601" i="51"/>
  <c r="C601" i="51"/>
  <c r="E600" i="51"/>
  <c r="D600" i="51"/>
  <c r="C600" i="51"/>
  <c r="E599" i="51"/>
  <c r="D599" i="51"/>
  <c r="C599" i="51"/>
  <c r="E598" i="51"/>
  <c r="D598" i="51"/>
  <c r="C598" i="51"/>
  <c r="E597" i="51"/>
  <c r="D597" i="51"/>
  <c r="C597" i="51"/>
  <c r="E596" i="51"/>
  <c r="D596" i="51"/>
  <c r="C596" i="51"/>
  <c r="E595" i="51"/>
  <c r="D595" i="51"/>
  <c r="C595" i="51"/>
  <c r="E594" i="51"/>
  <c r="D594" i="51"/>
  <c r="C594" i="51"/>
  <c r="E593" i="51"/>
  <c r="D593" i="51"/>
  <c r="C593" i="51"/>
  <c r="E592" i="51"/>
  <c r="D592" i="51"/>
  <c r="C592" i="51"/>
  <c r="E591" i="51"/>
  <c r="D591" i="51"/>
  <c r="C591" i="51"/>
  <c r="E590" i="51"/>
  <c r="D590" i="51"/>
  <c r="C590" i="51"/>
  <c r="E589" i="51"/>
  <c r="D589" i="51"/>
  <c r="C589" i="51"/>
  <c r="E588" i="51"/>
  <c r="D588" i="51"/>
  <c r="C588" i="51"/>
  <c r="E587" i="51"/>
  <c r="D587" i="51"/>
  <c r="C587" i="51"/>
  <c r="E586" i="51"/>
  <c r="D586" i="51"/>
  <c r="C586" i="51"/>
  <c r="E585" i="51"/>
  <c r="D585" i="51"/>
  <c r="C585" i="51"/>
  <c r="E584" i="51"/>
  <c r="D584" i="51"/>
  <c r="C584" i="51"/>
  <c r="E583" i="51"/>
  <c r="D583" i="51"/>
  <c r="C583" i="51"/>
  <c r="E582" i="51"/>
  <c r="D582" i="51"/>
  <c r="C582" i="51"/>
  <c r="E581" i="51"/>
  <c r="D581" i="51"/>
  <c r="C581" i="51"/>
  <c r="E580" i="51"/>
  <c r="D580" i="51"/>
  <c r="C580" i="51"/>
  <c r="E579" i="51"/>
  <c r="D579" i="51"/>
  <c r="C579" i="51"/>
  <c r="E578" i="51"/>
  <c r="D578" i="51"/>
  <c r="C578" i="51"/>
  <c r="E577" i="51"/>
  <c r="D577" i="51"/>
  <c r="C577" i="51"/>
  <c r="E576" i="51"/>
  <c r="D576" i="51"/>
  <c r="C576" i="51"/>
  <c r="E575" i="51"/>
  <c r="D575" i="51"/>
  <c r="C575" i="51"/>
  <c r="E574" i="51"/>
  <c r="D574" i="51"/>
  <c r="C574" i="51"/>
  <c r="E573" i="51"/>
  <c r="D573" i="51"/>
  <c r="C573" i="51"/>
  <c r="E572" i="51"/>
  <c r="D572" i="51"/>
  <c r="C572" i="51"/>
  <c r="E571" i="51"/>
  <c r="D571" i="51"/>
  <c r="C571" i="51"/>
  <c r="E570" i="51"/>
  <c r="D570" i="51"/>
  <c r="C570" i="51"/>
  <c r="E569" i="51"/>
  <c r="D569" i="51"/>
  <c r="C569" i="51"/>
  <c r="E568" i="51"/>
  <c r="D568" i="51"/>
  <c r="C568" i="51"/>
  <c r="E567" i="51"/>
  <c r="D567" i="51"/>
  <c r="C567" i="51"/>
  <c r="E566" i="51"/>
  <c r="D566" i="51"/>
  <c r="C566" i="51"/>
  <c r="E565" i="51"/>
  <c r="D565" i="51"/>
  <c r="C565" i="51"/>
  <c r="E564" i="51"/>
  <c r="D564" i="51"/>
  <c r="C564" i="51"/>
  <c r="E563" i="51"/>
  <c r="D563" i="51"/>
  <c r="C563" i="51"/>
  <c r="E562" i="51"/>
  <c r="D562" i="51"/>
  <c r="C562" i="51"/>
  <c r="E561" i="51"/>
  <c r="D561" i="51"/>
  <c r="C561" i="51"/>
  <c r="E560" i="51"/>
  <c r="D560" i="51"/>
  <c r="C560" i="51"/>
  <c r="E559" i="51"/>
  <c r="D559" i="51"/>
  <c r="C559" i="51"/>
  <c r="E558" i="51"/>
  <c r="D558" i="51"/>
  <c r="C558" i="51"/>
  <c r="E557" i="51"/>
  <c r="D557" i="51"/>
  <c r="C557" i="51"/>
  <c r="E556" i="51"/>
  <c r="D556" i="51"/>
  <c r="C556" i="51"/>
  <c r="E555" i="51"/>
  <c r="D555" i="51"/>
  <c r="C555" i="51"/>
  <c r="E554" i="51"/>
  <c r="D554" i="51"/>
  <c r="C554" i="51"/>
  <c r="E553" i="51"/>
  <c r="D553" i="51"/>
  <c r="C553" i="51"/>
  <c r="E552" i="51"/>
  <c r="D552" i="51"/>
  <c r="C552" i="51"/>
  <c r="E551" i="51"/>
  <c r="D551" i="51"/>
  <c r="C551" i="51"/>
  <c r="E550" i="51"/>
  <c r="D550" i="51"/>
  <c r="C550" i="51"/>
  <c r="E549" i="51"/>
  <c r="D549" i="51"/>
  <c r="C549" i="51"/>
  <c r="E548" i="51"/>
  <c r="D548" i="51"/>
  <c r="C548" i="51"/>
  <c r="E547" i="51"/>
  <c r="D547" i="51"/>
  <c r="C547" i="51"/>
  <c r="E546" i="51"/>
  <c r="D546" i="51"/>
  <c r="C546" i="51"/>
  <c r="E545" i="51"/>
  <c r="D545" i="51"/>
  <c r="C545" i="51"/>
  <c r="E544" i="51"/>
  <c r="D544" i="51"/>
  <c r="C544" i="51"/>
  <c r="E543" i="51"/>
  <c r="D543" i="51"/>
  <c r="C543" i="51"/>
  <c r="E542" i="51"/>
  <c r="D542" i="51"/>
  <c r="C542" i="51"/>
  <c r="E541" i="51"/>
  <c r="D541" i="51"/>
  <c r="C541" i="51"/>
  <c r="E540" i="51"/>
  <c r="D540" i="51"/>
  <c r="C540" i="51"/>
  <c r="E539" i="51"/>
  <c r="D539" i="51"/>
  <c r="C539" i="51"/>
  <c r="E538" i="51"/>
  <c r="D538" i="51"/>
  <c r="C538" i="51"/>
  <c r="E537" i="51"/>
  <c r="D537" i="51"/>
  <c r="C537" i="51"/>
  <c r="E536" i="51"/>
  <c r="D536" i="51"/>
  <c r="C536" i="51"/>
  <c r="E535" i="51"/>
  <c r="D535" i="51"/>
  <c r="C535" i="51"/>
  <c r="E534" i="51"/>
  <c r="D534" i="51"/>
  <c r="C534" i="51"/>
  <c r="E533" i="51"/>
  <c r="D533" i="51"/>
  <c r="C533" i="51"/>
  <c r="E532" i="51"/>
  <c r="D532" i="51"/>
  <c r="C532" i="51"/>
  <c r="E531" i="51"/>
  <c r="D531" i="51"/>
  <c r="C531" i="51"/>
  <c r="E530" i="51"/>
  <c r="D530" i="51"/>
  <c r="C530" i="51"/>
  <c r="E529" i="51"/>
  <c r="D529" i="51"/>
  <c r="C529" i="51"/>
  <c r="E528" i="51"/>
  <c r="D528" i="51"/>
  <c r="C528" i="51"/>
  <c r="E527" i="51"/>
  <c r="D527" i="51"/>
  <c r="C527" i="51"/>
  <c r="E526" i="51"/>
  <c r="D526" i="51"/>
  <c r="C526" i="51"/>
  <c r="E525" i="51"/>
  <c r="D525" i="51"/>
  <c r="C525" i="51"/>
  <c r="E524" i="51"/>
  <c r="D524" i="51"/>
  <c r="C524" i="51"/>
  <c r="E523" i="51"/>
  <c r="D523" i="51"/>
  <c r="C523" i="51"/>
  <c r="E522" i="51"/>
  <c r="D522" i="51"/>
  <c r="C522" i="51"/>
  <c r="E521" i="51"/>
  <c r="D521" i="51"/>
  <c r="C521" i="51"/>
  <c r="E520" i="51"/>
  <c r="D520" i="51"/>
  <c r="C520" i="51"/>
  <c r="E519" i="51"/>
  <c r="D519" i="51"/>
  <c r="C519" i="51"/>
  <c r="E518" i="51"/>
  <c r="D518" i="51"/>
  <c r="C518" i="51"/>
  <c r="E517" i="51"/>
  <c r="D517" i="51"/>
  <c r="C517" i="51"/>
  <c r="E516" i="51"/>
  <c r="D516" i="51"/>
  <c r="C516" i="51"/>
  <c r="E515" i="51"/>
  <c r="D515" i="51"/>
  <c r="C515" i="51"/>
  <c r="E514" i="51"/>
  <c r="D514" i="51"/>
  <c r="C514" i="51"/>
  <c r="E513" i="51"/>
  <c r="D513" i="51"/>
  <c r="C513" i="51"/>
  <c r="E512" i="51"/>
  <c r="D512" i="51"/>
  <c r="C512" i="51"/>
  <c r="E511" i="51"/>
  <c r="D511" i="51"/>
  <c r="C511" i="51"/>
  <c r="E510" i="51"/>
  <c r="D510" i="51"/>
  <c r="C510" i="51"/>
  <c r="E509" i="51"/>
  <c r="D509" i="51"/>
  <c r="C509" i="51"/>
  <c r="E508" i="51"/>
  <c r="D508" i="51"/>
  <c r="C508" i="51"/>
  <c r="E507" i="51"/>
  <c r="D507" i="51"/>
  <c r="C507" i="51"/>
  <c r="E506" i="51"/>
  <c r="D506" i="51"/>
  <c r="C506" i="51"/>
  <c r="E505" i="51"/>
  <c r="D505" i="51"/>
  <c r="C505" i="51"/>
  <c r="E504" i="51"/>
  <c r="D504" i="51"/>
  <c r="C504" i="51"/>
  <c r="E503" i="51"/>
  <c r="D503" i="51"/>
  <c r="C503" i="51"/>
  <c r="E502" i="51"/>
  <c r="D502" i="51"/>
  <c r="C502" i="51"/>
  <c r="E501" i="51"/>
  <c r="D501" i="51"/>
  <c r="C501" i="51"/>
  <c r="E500" i="51"/>
  <c r="D500" i="51"/>
  <c r="C500" i="51"/>
  <c r="E499" i="51"/>
  <c r="D499" i="51"/>
  <c r="C499" i="51"/>
  <c r="E498" i="51"/>
  <c r="D498" i="51"/>
  <c r="C498" i="51"/>
  <c r="E497" i="51"/>
  <c r="D497" i="51"/>
  <c r="C497" i="51"/>
  <c r="E496" i="51"/>
  <c r="D496" i="51"/>
  <c r="C496" i="51"/>
  <c r="E495" i="51"/>
  <c r="D495" i="51"/>
  <c r="C495" i="51"/>
  <c r="E494" i="51"/>
  <c r="D494" i="51"/>
  <c r="C494" i="51"/>
  <c r="E493" i="51"/>
  <c r="D493" i="51"/>
  <c r="C493" i="51"/>
  <c r="E492" i="51"/>
  <c r="D492" i="51"/>
  <c r="C492" i="51"/>
  <c r="E491" i="51"/>
  <c r="D491" i="51"/>
  <c r="C491" i="51"/>
  <c r="E490" i="51"/>
  <c r="D490" i="51"/>
  <c r="C490" i="51"/>
  <c r="E489" i="51"/>
  <c r="D489" i="51"/>
  <c r="C489" i="51"/>
  <c r="E488" i="51"/>
  <c r="D488" i="51"/>
  <c r="C488" i="51"/>
  <c r="E487" i="51"/>
  <c r="D487" i="51"/>
  <c r="C487" i="51"/>
  <c r="E486" i="51"/>
  <c r="D486" i="51"/>
  <c r="C486" i="51"/>
  <c r="E485" i="51"/>
  <c r="D485" i="51"/>
  <c r="C485" i="51"/>
  <c r="E484" i="51"/>
  <c r="D484" i="51"/>
  <c r="C484" i="51"/>
  <c r="E483" i="51"/>
  <c r="D483" i="51"/>
  <c r="C483" i="51"/>
  <c r="E482" i="51"/>
  <c r="D482" i="51"/>
  <c r="C482" i="51"/>
  <c r="E481" i="51"/>
  <c r="D481" i="51"/>
  <c r="C481" i="51"/>
  <c r="E480" i="51"/>
  <c r="D480" i="51"/>
  <c r="C480" i="51"/>
  <c r="E479" i="51"/>
  <c r="D479" i="51"/>
  <c r="C479" i="51"/>
  <c r="E478" i="51"/>
  <c r="D478" i="51"/>
  <c r="C478" i="51"/>
  <c r="E477" i="51"/>
  <c r="D477" i="51"/>
  <c r="C477" i="51"/>
  <c r="E476" i="51"/>
  <c r="D476" i="51"/>
  <c r="C476" i="51"/>
  <c r="E475" i="51"/>
  <c r="D475" i="51"/>
  <c r="C475" i="51"/>
  <c r="E474" i="51"/>
  <c r="D474" i="51"/>
  <c r="C474" i="51"/>
  <c r="E473" i="51"/>
  <c r="D473" i="51"/>
  <c r="C473" i="51"/>
  <c r="E472" i="51"/>
  <c r="D472" i="51"/>
  <c r="C472" i="51"/>
  <c r="E471" i="51"/>
  <c r="D471" i="51"/>
  <c r="C471" i="51"/>
  <c r="E470" i="51"/>
  <c r="D470" i="51"/>
  <c r="C470" i="51"/>
  <c r="E469" i="51"/>
  <c r="D469" i="51"/>
  <c r="C469" i="51"/>
  <c r="E468" i="51"/>
  <c r="D468" i="51"/>
  <c r="C468" i="51"/>
  <c r="E467" i="51"/>
  <c r="D467" i="51"/>
  <c r="C467" i="51"/>
  <c r="E466" i="51"/>
  <c r="D466" i="51"/>
  <c r="C466" i="51"/>
  <c r="E465" i="51"/>
  <c r="D465" i="51"/>
  <c r="C465" i="51"/>
  <c r="E464" i="51"/>
  <c r="D464" i="51"/>
  <c r="C464" i="51"/>
  <c r="E463" i="51"/>
  <c r="D463" i="51"/>
  <c r="C463" i="51"/>
  <c r="E462" i="51"/>
  <c r="D462" i="51"/>
  <c r="C462" i="51"/>
  <c r="E461" i="51"/>
  <c r="D461" i="51"/>
  <c r="C461" i="51"/>
  <c r="E460" i="51"/>
  <c r="D460" i="51"/>
  <c r="C460" i="51"/>
  <c r="E459" i="51"/>
  <c r="D459" i="51"/>
  <c r="C459" i="51"/>
  <c r="E458" i="51"/>
  <c r="D458" i="51"/>
  <c r="C458" i="51"/>
  <c r="E457" i="51"/>
  <c r="D457" i="51"/>
  <c r="C457" i="51"/>
  <c r="E456" i="51"/>
  <c r="D456" i="51"/>
  <c r="C456" i="51"/>
  <c r="E455" i="51"/>
  <c r="D455" i="51"/>
  <c r="C455" i="51"/>
  <c r="E454" i="51"/>
  <c r="D454" i="51"/>
  <c r="C454" i="51"/>
  <c r="E453" i="51"/>
  <c r="D453" i="51"/>
  <c r="C453" i="51"/>
  <c r="E452" i="51"/>
  <c r="D452" i="51"/>
  <c r="C452" i="51"/>
  <c r="E451" i="51"/>
  <c r="D451" i="51"/>
  <c r="C451" i="51"/>
  <c r="E450" i="51"/>
  <c r="D450" i="51"/>
  <c r="C450" i="51"/>
  <c r="E449" i="51"/>
  <c r="D449" i="51"/>
  <c r="C449" i="51"/>
  <c r="E448" i="51"/>
  <c r="D448" i="51"/>
  <c r="C448" i="51"/>
  <c r="E447" i="51"/>
  <c r="D447" i="51"/>
  <c r="C447" i="51"/>
  <c r="E446" i="51"/>
  <c r="D446" i="51"/>
  <c r="C446" i="51"/>
  <c r="E445" i="51"/>
  <c r="D445" i="51"/>
  <c r="C445" i="51"/>
  <c r="E444" i="51"/>
  <c r="D444" i="51"/>
  <c r="C444" i="51"/>
  <c r="E443" i="51"/>
  <c r="D443" i="51"/>
  <c r="C443" i="51"/>
  <c r="E442" i="51"/>
  <c r="D442" i="51"/>
  <c r="C442" i="51"/>
  <c r="E441" i="51"/>
  <c r="D441" i="51"/>
  <c r="C441" i="51"/>
  <c r="E440" i="51"/>
  <c r="D440" i="51"/>
  <c r="C440" i="51"/>
  <c r="E439" i="51"/>
  <c r="D439" i="51"/>
  <c r="C439" i="51"/>
  <c r="E438" i="51"/>
  <c r="D438" i="51"/>
  <c r="C438" i="51"/>
  <c r="E437" i="51"/>
  <c r="D437" i="51"/>
  <c r="C437" i="51"/>
  <c r="E436" i="51"/>
  <c r="D436" i="51"/>
  <c r="C436" i="51"/>
  <c r="E435" i="51"/>
  <c r="D435" i="51"/>
  <c r="C435" i="51"/>
  <c r="E434" i="51"/>
  <c r="D434" i="51"/>
  <c r="C434" i="51"/>
  <c r="E433" i="51"/>
  <c r="D433" i="51"/>
  <c r="C433" i="51"/>
  <c r="E432" i="51"/>
  <c r="D432" i="51"/>
  <c r="C432" i="51"/>
  <c r="E431" i="51"/>
  <c r="D431" i="51"/>
  <c r="C431" i="51"/>
  <c r="E430" i="51"/>
  <c r="D430" i="51"/>
  <c r="C430" i="51"/>
  <c r="E429" i="51"/>
  <c r="D429" i="51"/>
  <c r="C429" i="51"/>
  <c r="E428" i="51"/>
  <c r="D428" i="51"/>
  <c r="C428" i="51"/>
  <c r="E427" i="51"/>
  <c r="D427" i="51"/>
  <c r="C427" i="51"/>
  <c r="E426" i="51"/>
  <c r="D426" i="51"/>
  <c r="C426" i="51"/>
  <c r="E425" i="51"/>
  <c r="D425" i="51"/>
  <c r="C425" i="51"/>
  <c r="E424" i="51"/>
  <c r="D424" i="51"/>
  <c r="C424" i="51"/>
  <c r="E423" i="51"/>
  <c r="D423" i="51"/>
  <c r="C423" i="51"/>
  <c r="E422" i="51"/>
  <c r="D422" i="51"/>
  <c r="C422" i="51"/>
  <c r="E421" i="51"/>
  <c r="D421" i="51"/>
  <c r="C421" i="51"/>
  <c r="E420" i="51"/>
  <c r="D420" i="51"/>
  <c r="C420" i="51"/>
  <c r="E419" i="51"/>
  <c r="D419" i="51"/>
  <c r="C419" i="51"/>
  <c r="E418" i="51"/>
  <c r="D418" i="51"/>
  <c r="C418" i="51"/>
  <c r="E417" i="51"/>
  <c r="D417" i="51"/>
  <c r="C417" i="51"/>
  <c r="E416" i="51"/>
  <c r="D416" i="51"/>
  <c r="C416" i="51"/>
  <c r="E415" i="51"/>
  <c r="D415" i="51"/>
  <c r="C415" i="51"/>
  <c r="E414" i="51"/>
  <c r="D414" i="51"/>
  <c r="C414" i="51"/>
  <c r="E413" i="51"/>
  <c r="D413" i="51"/>
  <c r="C413" i="51"/>
  <c r="E412" i="51"/>
  <c r="D412" i="51"/>
  <c r="C412" i="51"/>
  <c r="E411" i="51"/>
  <c r="D411" i="51"/>
  <c r="C411" i="51"/>
  <c r="E410" i="51"/>
  <c r="D410" i="51"/>
  <c r="C410" i="51"/>
  <c r="E409" i="51"/>
  <c r="D409" i="51"/>
  <c r="C409" i="51"/>
  <c r="E408" i="51"/>
  <c r="D408" i="51"/>
  <c r="C408" i="51"/>
  <c r="E407" i="51"/>
  <c r="D407" i="51"/>
  <c r="C407" i="51"/>
  <c r="E406" i="51"/>
  <c r="D406" i="51"/>
  <c r="C406" i="51"/>
  <c r="E405" i="51"/>
  <c r="D405" i="51"/>
  <c r="C405" i="51"/>
  <c r="E404" i="51"/>
  <c r="D404" i="51"/>
  <c r="C404" i="51"/>
  <c r="E403" i="51"/>
  <c r="D403" i="51"/>
  <c r="C403" i="51"/>
  <c r="E402" i="51"/>
  <c r="D402" i="51"/>
  <c r="C402" i="51"/>
  <c r="E401" i="51"/>
  <c r="D401" i="51"/>
  <c r="C401" i="51"/>
  <c r="E400" i="51"/>
  <c r="D400" i="51"/>
  <c r="C400" i="51"/>
  <c r="E399" i="51"/>
  <c r="D399" i="51"/>
  <c r="C399" i="51"/>
  <c r="E398" i="51"/>
  <c r="D398" i="51"/>
  <c r="C398" i="51"/>
  <c r="E397" i="51"/>
  <c r="D397" i="51"/>
  <c r="C397" i="51"/>
  <c r="E396" i="51"/>
  <c r="D396" i="51"/>
  <c r="C396" i="51"/>
  <c r="E395" i="51"/>
  <c r="D395" i="51"/>
  <c r="C395" i="51"/>
  <c r="E394" i="51"/>
  <c r="D394" i="51"/>
  <c r="C394" i="51"/>
  <c r="E393" i="51"/>
  <c r="D393" i="51"/>
  <c r="C393" i="51"/>
  <c r="E392" i="51"/>
  <c r="D392" i="51"/>
  <c r="C392" i="51"/>
  <c r="E391" i="51"/>
  <c r="D391" i="51"/>
  <c r="C391" i="51"/>
  <c r="E390" i="51"/>
  <c r="D390" i="51"/>
  <c r="C390" i="51"/>
  <c r="E389" i="51"/>
  <c r="D389" i="51"/>
  <c r="C389" i="51"/>
  <c r="E388" i="51"/>
  <c r="D388" i="51"/>
  <c r="C388" i="51"/>
  <c r="E387" i="51"/>
  <c r="D387" i="51"/>
  <c r="C387" i="51"/>
  <c r="E386" i="51"/>
  <c r="D386" i="51"/>
  <c r="C386" i="51"/>
  <c r="E385" i="51"/>
  <c r="D385" i="51"/>
  <c r="C385" i="51"/>
  <c r="E384" i="51"/>
  <c r="D384" i="51"/>
  <c r="C384" i="51"/>
  <c r="E383" i="51"/>
  <c r="D383" i="51"/>
  <c r="C383" i="51"/>
  <c r="E382" i="51"/>
  <c r="D382" i="51"/>
  <c r="C382" i="51"/>
  <c r="E381" i="51"/>
  <c r="D381" i="51"/>
  <c r="C381" i="51"/>
  <c r="E380" i="51"/>
  <c r="D380" i="51"/>
  <c r="C380" i="51"/>
  <c r="E379" i="51"/>
  <c r="D379" i="51"/>
  <c r="C379" i="51"/>
  <c r="E378" i="51"/>
  <c r="D378" i="51"/>
  <c r="C378" i="51"/>
  <c r="E377" i="51"/>
  <c r="D377" i="51"/>
  <c r="C377" i="51"/>
  <c r="E376" i="51"/>
  <c r="D376" i="51"/>
  <c r="C376" i="51"/>
  <c r="E375" i="51"/>
  <c r="D375" i="51"/>
  <c r="C375" i="51"/>
  <c r="E374" i="51"/>
  <c r="D374" i="51"/>
  <c r="C374" i="51"/>
  <c r="E373" i="51"/>
  <c r="D373" i="51"/>
  <c r="C373" i="51"/>
  <c r="E372" i="51"/>
  <c r="D372" i="51"/>
  <c r="C372" i="51"/>
  <c r="E371" i="51"/>
  <c r="D371" i="51"/>
  <c r="C371" i="51"/>
  <c r="E370" i="51"/>
  <c r="D370" i="51"/>
  <c r="C370" i="51"/>
  <c r="E369" i="51"/>
  <c r="D369" i="51"/>
  <c r="C369" i="51"/>
  <c r="E368" i="51"/>
  <c r="D368" i="51"/>
  <c r="C368" i="51"/>
  <c r="E367" i="51"/>
  <c r="D367" i="51"/>
  <c r="C367" i="51"/>
  <c r="E366" i="51"/>
  <c r="D366" i="51"/>
  <c r="C366" i="51"/>
  <c r="E365" i="51"/>
  <c r="D365" i="51"/>
  <c r="C365" i="51"/>
  <c r="E364" i="51"/>
  <c r="D364" i="51"/>
  <c r="C364" i="51"/>
  <c r="E363" i="51"/>
  <c r="D363" i="51"/>
  <c r="C363" i="51"/>
  <c r="E362" i="51"/>
  <c r="D362" i="51"/>
  <c r="C362" i="51"/>
  <c r="E361" i="51"/>
  <c r="D361" i="51"/>
  <c r="C361" i="51"/>
  <c r="E360" i="51"/>
  <c r="D360" i="51"/>
  <c r="C360" i="51"/>
  <c r="E359" i="51"/>
  <c r="D359" i="51"/>
  <c r="C359" i="51"/>
  <c r="E358" i="51"/>
  <c r="D358" i="51"/>
  <c r="C358" i="51"/>
  <c r="E357" i="51"/>
  <c r="D357" i="51"/>
  <c r="C357" i="51"/>
  <c r="E356" i="51"/>
  <c r="D356" i="51"/>
  <c r="C356" i="51"/>
  <c r="E355" i="51"/>
  <c r="D355" i="51"/>
  <c r="C355" i="51"/>
  <c r="E354" i="51"/>
  <c r="D354" i="51"/>
  <c r="C354" i="51"/>
  <c r="E353" i="51"/>
  <c r="D353" i="51"/>
  <c r="C353" i="51"/>
  <c r="E352" i="51"/>
  <c r="D352" i="51"/>
  <c r="C352" i="51"/>
  <c r="E351" i="51"/>
  <c r="D351" i="51"/>
  <c r="C351" i="51"/>
  <c r="E350" i="51"/>
  <c r="D350" i="51"/>
  <c r="C350" i="51"/>
  <c r="E349" i="51"/>
  <c r="D349" i="51"/>
  <c r="C349" i="51"/>
  <c r="E348" i="51"/>
  <c r="D348" i="51"/>
  <c r="C348" i="51"/>
  <c r="E347" i="51"/>
  <c r="D347" i="51"/>
  <c r="C347" i="51"/>
  <c r="E346" i="51"/>
  <c r="D346" i="51"/>
  <c r="C346" i="51"/>
  <c r="E345" i="51"/>
  <c r="D345" i="51"/>
  <c r="C345" i="51"/>
  <c r="E344" i="51"/>
  <c r="D344" i="51"/>
  <c r="C344" i="51"/>
  <c r="E343" i="51"/>
  <c r="D343" i="51"/>
  <c r="C343" i="51"/>
  <c r="E342" i="51"/>
  <c r="D342" i="51"/>
  <c r="C342" i="51"/>
  <c r="E341" i="51"/>
  <c r="D341" i="51"/>
  <c r="C341" i="51"/>
  <c r="E340" i="51"/>
  <c r="D340" i="51"/>
  <c r="C340" i="51"/>
  <c r="E339" i="51"/>
  <c r="D339" i="51"/>
  <c r="C339" i="51"/>
  <c r="E338" i="51"/>
  <c r="D338" i="51"/>
  <c r="C338" i="51"/>
  <c r="E337" i="51"/>
  <c r="D337" i="51"/>
  <c r="C337" i="51"/>
  <c r="E336" i="51"/>
  <c r="D336" i="51"/>
  <c r="C336" i="51"/>
  <c r="E335" i="51"/>
  <c r="D335" i="51"/>
  <c r="C335" i="51"/>
  <c r="E334" i="51"/>
  <c r="D334" i="51"/>
  <c r="C334" i="51"/>
  <c r="E333" i="51"/>
  <c r="D333" i="51"/>
  <c r="C333" i="51"/>
  <c r="E332" i="51"/>
  <c r="D332" i="51"/>
  <c r="C332" i="51"/>
  <c r="E331" i="51"/>
  <c r="D331" i="51"/>
  <c r="C331" i="51"/>
  <c r="E330" i="51"/>
  <c r="D330" i="51"/>
  <c r="C330" i="51"/>
  <c r="E329" i="51"/>
  <c r="D329" i="51"/>
  <c r="C329" i="51"/>
  <c r="E328" i="51"/>
  <c r="D328" i="51"/>
  <c r="C328" i="51"/>
  <c r="E327" i="51"/>
  <c r="D327" i="51"/>
  <c r="C327" i="51"/>
  <c r="E326" i="51"/>
  <c r="D326" i="51"/>
  <c r="C326" i="51"/>
  <c r="E325" i="51"/>
  <c r="D325" i="51"/>
  <c r="C325" i="51"/>
  <c r="E324" i="51"/>
  <c r="D324" i="51"/>
  <c r="C324" i="51"/>
  <c r="E323" i="51"/>
  <c r="D323" i="51"/>
  <c r="C323" i="51"/>
  <c r="E322" i="51"/>
  <c r="D322" i="51"/>
  <c r="C322" i="51"/>
  <c r="E321" i="51"/>
  <c r="D321" i="51"/>
  <c r="C321" i="51"/>
  <c r="E320" i="51"/>
  <c r="D320" i="51"/>
  <c r="C320" i="51"/>
  <c r="E319" i="51"/>
  <c r="D319" i="51"/>
  <c r="C319" i="51"/>
  <c r="E318" i="51"/>
  <c r="D318" i="51"/>
  <c r="C318" i="51"/>
  <c r="E317" i="51"/>
  <c r="D317" i="51"/>
  <c r="C317" i="51"/>
  <c r="E316" i="51"/>
  <c r="D316" i="51"/>
  <c r="C316" i="51"/>
  <c r="E315" i="51"/>
  <c r="D315" i="51"/>
  <c r="C315" i="51"/>
  <c r="E314" i="51"/>
  <c r="D314" i="51"/>
  <c r="C314" i="51"/>
  <c r="E313" i="51"/>
  <c r="D313" i="51"/>
  <c r="C313" i="51"/>
  <c r="E312" i="51"/>
  <c r="D312" i="51"/>
  <c r="C312" i="51"/>
  <c r="E311" i="51"/>
  <c r="D311" i="51"/>
  <c r="C311" i="51"/>
  <c r="E310" i="51"/>
  <c r="D310" i="51"/>
  <c r="C310" i="51"/>
  <c r="E309" i="51"/>
  <c r="D309" i="51"/>
  <c r="C309" i="51"/>
  <c r="E308" i="51"/>
  <c r="D308" i="51"/>
  <c r="C308" i="51"/>
  <c r="E307" i="51"/>
  <c r="D307" i="51"/>
  <c r="C307" i="51"/>
  <c r="E306" i="51"/>
  <c r="D306" i="51"/>
  <c r="C306" i="51"/>
  <c r="E305" i="51"/>
  <c r="D305" i="51"/>
  <c r="C305" i="51"/>
  <c r="E304" i="51"/>
  <c r="D304" i="51"/>
  <c r="C304" i="51"/>
  <c r="E303" i="51"/>
  <c r="D303" i="51"/>
  <c r="C303" i="51"/>
  <c r="E302" i="51"/>
  <c r="D302" i="51"/>
  <c r="C302" i="51"/>
  <c r="E301" i="51"/>
  <c r="D301" i="51"/>
  <c r="C301" i="51"/>
  <c r="E300" i="51"/>
  <c r="D300" i="51"/>
  <c r="C300" i="51"/>
  <c r="E299" i="51"/>
  <c r="D299" i="51"/>
  <c r="C299" i="51"/>
  <c r="E298" i="51"/>
  <c r="D298" i="51"/>
  <c r="C298" i="51"/>
  <c r="E297" i="51"/>
  <c r="D297" i="51"/>
  <c r="C297" i="51"/>
  <c r="E296" i="51"/>
  <c r="D296" i="51"/>
  <c r="C296" i="51"/>
  <c r="E295" i="51"/>
  <c r="D295" i="51"/>
  <c r="C295" i="51"/>
  <c r="E294" i="51"/>
  <c r="D294" i="51"/>
  <c r="C294" i="51"/>
  <c r="E293" i="51"/>
  <c r="D293" i="51"/>
  <c r="C293" i="51"/>
  <c r="E292" i="51"/>
  <c r="D292" i="51"/>
  <c r="C292" i="51"/>
  <c r="E291" i="51"/>
  <c r="D291" i="51"/>
  <c r="C291" i="51"/>
  <c r="E290" i="51"/>
  <c r="D290" i="51"/>
  <c r="C290" i="51"/>
  <c r="E289" i="51"/>
  <c r="D289" i="51"/>
  <c r="C289" i="51"/>
  <c r="E288" i="51"/>
  <c r="D288" i="51"/>
  <c r="C288" i="51"/>
  <c r="E287" i="51"/>
  <c r="D287" i="51"/>
  <c r="C287" i="51"/>
  <c r="E286" i="51"/>
  <c r="D286" i="51"/>
  <c r="C286" i="51"/>
  <c r="E285" i="51"/>
  <c r="D285" i="51"/>
  <c r="C285" i="51"/>
  <c r="E284" i="51"/>
  <c r="D284" i="51"/>
  <c r="C284" i="51"/>
  <c r="E283" i="51"/>
  <c r="D283" i="51"/>
  <c r="C283" i="51"/>
  <c r="E282" i="51"/>
  <c r="D282" i="51"/>
  <c r="C282" i="51"/>
  <c r="E281" i="51"/>
  <c r="D281" i="51"/>
  <c r="C281" i="51"/>
  <c r="E280" i="51"/>
  <c r="D280" i="51"/>
  <c r="C280" i="51"/>
  <c r="E279" i="51"/>
  <c r="D279" i="51"/>
  <c r="C279" i="51"/>
  <c r="E278" i="51"/>
  <c r="D278" i="51"/>
  <c r="C278" i="51"/>
  <c r="E277" i="51"/>
  <c r="D277" i="51"/>
  <c r="C277" i="51"/>
  <c r="E276" i="51"/>
  <c r="D276" i="51"/>
  <c r="C276" i="51"/>
  <c r="E275" i="51"/>
  <c r="D275" i="51"/>
  <c r="C275" i="51"/>
  <c r="E274" i="51"/>
  <c r="D274" i="51"/>
  <c r="C274" i="51"/>
  <c r="E273" i="51"/>
  <c r="D273" i="51"/>
  <c r="C273" i="51"/>
  <c r="E272" i="51"/>
  <c r="D272" i="51"/>
  <c r="C272" i="51"/>
  <c r="E271" i="51"/>
  <c r="D271" i="51"/>
  <c r="C271" i="51"/>
  <c r="E270" i="51"/>
  <c r="D270" i="51"/>
  <c r="C270" i="51"/>
  <c r="E269" i="51"/>
  <c r="D269" i="51"/>
  <c r="C269" i="51"/>
  <c r="E268" i="51"/>
  <c r="D268" i="51"/>
  <c r="C268" i="51"/>
  <c r="E267" i="51"/>
  <c r="D267" i="51"/>
  <c r="C267" i="51"/>
  <c r="E266" i="51"/>
  <c r="D266" i="51"/>
  <c r="C266" i="51"/>
  <c r="E265" i="51"/>
  <c r="D265" i="51"/>
  <c r="C265" i="51"/>
  <c r="E264" i="51"/>
  <c r="D264" i="51"/>
  <c r="C264" i="51"/>
  <c r="E263" i="51"/>
  <c r="D263" i="51"/>
  <c r="C263" i="51"/>
  <c r="E262" i="51"/>
  <c r="D262" i="51"/>
  <c r="C262" i="51"/>
  <c r="E261" i="51"/>
  <c r="D261" i="51"/>
  <c r="C261" i="51"/>
  <c r="E260" i="51"/>
  <c r="D260" i="51"/>
  <c r="C260" i="51"/>
  <c r="E259" i="51"/>
  <c r="D259" i="51"/>
  <c r="C259" i="51"/>
  <c r="E258" i="51"/>
  <c r="D258" i="51"/>
  <c r="C258" i="51"/>
  <c r="E257" i="51"/>
  <c r="D257" i="51"/>
  <c r="C257" i="51"/>
  <c r="E256" i="51"/>
  <c r="D256" i="51"/>
  <c r="C256" i="51"/>
  <c r="E255" i="51"/>
  <c r="D255" i="51"/>
  <c r="C255" i="51"/>
  <c r="E254" i="51"/>
  <c r="D254" i="51"/>
  <c r="C254" i="51"/>
  <c r="E253" i="51"/>
  <c r="D253" i="51"/>
  <c r="C253" i="51"/>
  <c r="E252" i="51"/>
  <c r="D252" i="51"/>
  <c r="C252" i="51"/>
  <c r="E251" i="51"/>
  <c r="D251" i="51"/>
  <c r="C251" i="51"/>
  <c r="E250" i="51"/>
  <c r="D250" i="51"/>
  <c r="C250" i="51"/>
  <c r="E249" i="51"/>
  <c r="D249" i="51"/>
  <c r="C249" i="51"/>
  <c r="E248" i="51"/>
  <c r="D248" i="51"/>
  <c r="C248" i="51"/>
  <c r="E247" i="51"/>
  <c r="D247" i="51"/>
  <c r="C247" i="51"/>
  <c r="E246" i="51"/>
  <c r="D246" i="51"/>
  <c r="C246" i="51"/>
  <c r="E245" i="51"/>
  <c r="D245" i="51"/>
  <c r="C245" i="51"/>
  <c r="E244" i="51"/>
  <c r="D244" i="51"/>
  <c r="C244" i="51"/>
  <c r="E243" i="51"/>
  <c r="D243" i="51"/>
  <c r="C243" i="51"/>
  <c r="E242" i="51"/>
  <c r="D242" i="51"/>
  <c r="C242" i="51"/>
  <c r="E241" i="51"/>
  <c r="D241" i="51"/>
  <c r="C241" i="51"/>
  <c r="E240" i="51"/>
  <c r="D240" i="51"/>
  <c r="C240" i="51"/>
  <c r="E239" i="51"/>
  <c r="D239" i="51"/>
  <c r="C239" i="51"/>
  <c r="E238" i="51"/>
  <c r="D238" i="51"/>
  <c r="C238" i="51"/>
  <c r="E237" i="51"/>
  <c r="D237" i="51"/>
  <c r="C237" i="51"/>
  <c r="E236" i="51"/>
  <c r="D236" i="51"/>
  <c r="C236" i="51"/>
  <c r="E235" i="51"/>
  <c r="D235" i="51"/>
  <c r="C235" i="51"/>
  <c r="E234" i="51"/>
  <c r="D234" i="51"/>
  <c r="C234" i="51"/>
  <c r="E233" i="51"/>
  <c r="D233" i="51"/>
  <c r="C233" i="51"/>
  <c r="E232" i="51"/>
  <c r="D232" i="51"/>
  <c r="C232" i="51"/>
  <c r="E231" i="51"/>
  <c r="D231" i="51"/>
  <c r="C231" i="51"/>
  <c r="E230" i="51"/>
  <c r="D230" i="51"/>
  <c r="C230" i="51"/>
  <c r="E229" i="51"/>
  <c r="D229" i="51"/>
  <c r="C229" i="51"/>
  <c r="E228" i="51"/>
  <c r="D228" i="51"/>
  <c r="C228" i="51"/>
  <c r="E227" i="51"/>
  <c r="D227" i="51"/>
  <c r="C227" i="51"/>
  <c r="E226" i="51"/>
  <c r="D226" i="51"/>
  <c r="C226" i="51"/>
  <c r="E225" i="51"/>
  <c r="D225" i="51"/>
  <c r="C225" i="51"/>
  <c r="E224" i="51"/>
  <c r="D224" i="51"/>
  <c r="C224" i="51"/>
  <c r="E223" i="51"/>
  <c r="D223" i="51"/>
  <c r="C223" i="51"/>
  <c r="E222" i="51"/>
  <c r="D222" i="51"/>
  <c r="C222" i="51"/>
  <c r="E221" i="51"/>
  <c r="D221" i="51"/>
  <c r="C221" i="51"/>
  <c r="E220" i="51"/>
  <c r="D220" i="51"/>
  <c r="C220" i="51"/>
  <c r="E219" i="51"/>
  <c r="D219" i="51"/>
  <c r="C219" i="51"/>
  <c r="E218" i="51"/>
  <c r="D218" i="51"/>
  <c r="C218" i="51"/>
  <c r="E217" i="51"/>
  <c r="D217" i="51"/>
  <c r="C217" i="51"/>
  <c r="E216" i="51"/>
  <c r="D216" i="51"/>
  <c r="C216" i="51"/>
  <c r="E215" i="51"/>
  <c r="D215" i="51"/>
  <c r="C215" i="51"/>
  <c r="E214" i="51"/>
  <c r="D214" i="51"/>
  <c r="C214" i="51"/>
  <c r="E213" i="51"/>
  <c r="D213" i="51"/>
  <c r="C213" i="51"/>
  <c r="E212" i="51"/>
  <c r="D212" i="51"/>
  <c r="C212" i="51"/>
  <c r="E211" i="51"/>
  <c r="D211" i="51"/>
  <c r="C211" i="51"/>
  <c r="E210" i="51"/>
  <c r="D210" i="51"/>
  <c r="C210" i="51"/>
  <c r="E209" i="51"/>
  <c r="D209" i="51"/>
  <c r="C209" i="51"/>
  <c r="E208" i="51"/>
  <c r="D208" i="51"/>
  <c r="C208" i="51"/>
  <c r="E207" i="51"/>
  <c r="D207" i="51"/>
  <c r="C207" i="51"/>
  <c r="E206" i="51"/>
  <c r="D206" i="51"/>
  <c r="C206" i="51"/>
  <c r="E205" i="51"/>
  <c r="D205" i="51"/>
  <c r="C205" i="51"/>
  <c r="E204" i="51"/>
  <c r="D204" i="51"/>
  <c r="C204" i="51"/>
  <c r="E203" i="51"/>
  <c r="D203" i="51"/>
  <c r="C203" i="51"/>
  <c r="E202" i="51"/>
  <c r="D202" i="51"/>
  <c r="C202" i="51"/>
  <c r="E201" i="51"/>
  <c r="D201" i="51"/>
  <c r="C201" i="51"/>
  <c r="E200" i="51"/>
  <c r="D200" i="51"/>
  <c r="C200" i="51"/>
  <c r="E199" i="51"/>
  <c r="D199" i="51"/>
  <c r="C199" i="51"/>
  <c r="E198" i="51"/>
  <c r="D198" i="51"/>
  <c r="C198" i="51"/>
  <c r="E197" i="51"/>
  <c r="D197" i="51"/>
  <c r="C197" i="51"/>
  <c r="E196" i="51"/>
  <c r="D196" i="51"/>
  <c r="C196" i="51"/>
  <c r="E195" i="51"/>
  <c r="D195" i="51"/>
  <c r="C195" i="51"/>
  <c r="E194" i="51"/>
  <c r="D194" i="51"/>
  <c r="C194" i="51"/>
  <c r="E193" i="51"/>
  <c r="D193" i="51"/>
  <c r="C193" i="51"/>
  <c r="E192" i="51"/>
  <c r="D192" i="51"/>
  <c r="C192" i="51"/>
  <c r="E191" i="51"/>
  <c r="D191" i="51"/>
  <c r="C191" i="51"/>
  <c r="E190" i="51"/>
  <c r="D190" i="51"/>
  <c r="C190" i="51"/>
  <c r="E189" i="51"/>
  <c r="D189" i="51"/>
  <c r="C189" i="51"/>
  <c r="E188" i="51"/>
  <c r="D188" i="51"/>
  <c r="C188" i="51"/>
  <c r="E187" i="51"/>
  <c r="D187" i="51"/>
  <c r="C187" i="51"/>
  <c r="E186" i="51"/>
  <c r="D186" i="51"/>
  <c r="C186" i="51"/>
  <c r="E185" i="51"/>
  <c r="D185" i="51"/>
  <c r="C185" i="51"/>
  <c r="E184" i="51"/>
  <c r="D184" i="51"/>
  <c r="C184" i="51"/>
  <c r="E183" i="51"/>
  <c r="D183" i="51"/>
  <c r="C183" i="51"/>
  <c r="E182" i="51"/>
  <c r="D182" i="51"/>
  <c r="C182" i="51"/>
  <c r="E181" i="51"/>
  <c r="D181" i="51"/>
  <c r="C181" i="51"/>
  <c r="E180" i="51"/>
  <c r="D180" i="51"/>
  <c r="C180" i="51"/>
  <c r="E179" i="51"/>
  <c r="D179" i="51"/>
  <c r="C179" i="51"/>
  <c r="E178" i="51"/>
  <c r="D178" i="51"/>
  <c r="C178" i="51"/>
  <c r="E177" i="51"/>
  <c r="D177" i="51"/>
  <c r="C177" i="51"/>
  <c r="E176" i="51"/>
  <c r="D176" i="51"/>
  <c r="C176" i="51"/>
  <c r="E175" i="51"/>
  <c r="D175" i="51"/>
  <c r="C175" i="51"/>
  <c r="E174" i="51"/>
  <c r="D174" i="51"/>
  <c r="C174" i="51"/>
  <c r="E173" i="51"/>
  <c r="D173" i="51"/>
  <c r="C173" i="51"/>
  <c r="E172" i="51"/>
  <c r="D172" i="51"/>
  <c r="C172" i="51"/>
  <c r="E171" i="51"/>
  <c r="D171" i="51"/>
  <c r="C171" i="51"/>
  <c r="E170" i="51"/>
  <c r="D170" i="51"/>
  <c r="C170" i="51"/>
  <c r="E169" i="51"/>
  <c r="D169" i="51"/>
  <c r="C169" i="51"/>
  <c r="E168" i="51"/>
  <c r="D168" i="51"/>
  <c r="C168" i="51"/>
  <c r="E167" i="51"/>
  <c r="D167" i="51"/>
  <c r="C167" i="51"/>
  <c r="E166" i="51"/>
  <c r="D166" i="51"/>
  <c r="C166" i="51"/>
  <c r="E165" i="51"/>
  <c r="D165" i="51"/>
  <c r="C165" i="51"/>
  <c r="E164" i="51"/>
  <c r="D164" i="51"/>
  <c r="C164" i="51"/>
  <c r="E163" i="51"/>
  <c r="D163" i="51"/>
  <c r="C163" i="51"/>
  <c r="E162" i="51"/>
  <c r="D162" i="51"/>
  <c r="C162" i="51"/>
  <c r="E161" i="51"/>
  <c r="D161" i="51"/>
  <c r="C161" i="51"/>
  <c r="E160" i="51"/>
  <c r="D160" i="51"/>
  <c r="C160" i="51"/>
  <c r="E159" i="51"/>
  <c r="D159" i="51"/>
  <c r="C159" i="51"/>
  <c r="E158" i="51"/>
  <c r="D158" i="51"/>
  <c r="C158" i="51"/>
  <c r="E157" i="51"/>
  <c r="D157" i="51"/>
  <c r="C157" i="51"/>
  <c r="E156" i="51"/>
  <c r="D156" i="51"/>
  <c r="C156" i="51"/>
  <c r="E155" i="51"/>
  <c r="D155" i="51"/>
  <c r="C155" i="51"/>
  <c r="E154" i="51"/>
  <c r="D154" i="51"/>
  <c r="C154" i="51"/>
  <c r="E153" i="51"/>
  <c r="D153" i="51"/>
  <c r="C153" i="51"/>
  <c r="E152" i="51"/>
  <c r="D152" i="51"/>
  <c r="C152" i="51"/>
  <c r="E151" i="51"/>
  <c r="D151" i="51"/>
  <c r="C151" i="51"/>
  <c r="E150" i="51"/>
  <c r="D150" i="51"/>
  <c r="C150" i="51"/>
  <c r="E149" i="51"/>
  <c r="D149" i="51"/>
  <c r="C149" i="51"/>
  <c r="E148" i="51"/>
  <c r="D148" i="51"/>
  <c r="C148" i="51"/>
  <c r="E147" i="51"/>
  <c r="D147" i="51"/>
  <c r="C147" i="51"/>
  <c r="E146" i="51"/>
  <c r="D146" i="51"/>
  <c r="C146" i="51"/>
  <c r="E145" i="51"/>
  <c r="D145" i="51"/>
  <c r="C145" i="51"/>
  <c r="E144" i="51"/>
  <c r="D144" i="51"/>
  <c r="C144" i="51"/>
  <c r="E143" i="51"/>
  <c r="D143" i="51"/>
  <c r="C143" i="51"/>
  <c r="E142" i="51"/>
  <c r="D142" i="51"/>
  <c r="C142" i="51"/>
  <c r="E141" i="51"/>
  <c r="D141" i="51"/>
  <c r="C141" i="51"/>
  <c r="E140" i="51"/>
  <c r="D140" i="51"/>
  <c r="C140" i="51"/>
  <c r="E139" i="51"/>
  <c r="D139" i="51"/>
  <c r="C139" i="51"/>
  <c r="E138" i="51"/>
  <c r="D138" i="51"/>
  <c r="C138" i="51"/>
  <c r="E137" i="51"/>
  <c r="D137" i="51"/>
  <c r="C137" i="51"/>
  <c r="E136" i="51"/>
  <c r="D136" i="51"/>
  <c r="C136" i="51"/>
  <c r="E135" i="51"/>
  <c r="D135" i="51"/>
  <c r="C135" i="51"/>
  <c r="E134" i="51"/>
  <c r="D134" i="51"/>
  <c r="C134" i="51"/>
  <c r="E133" i="51"/>
  <c r="D133" i="51"/>
  <c r="C133" i="51"/>
  <c r="E132" i="51"/>
  <c r="D132" i="51"/>
  <c r="C132" i="51"/>
  <c r="E131" i="51"/>
  <c r="D131" i="51"/>
  <c r="C131" i="51"/>
  <c r="E130" i="51"/>
  <c r="D130" i="51"/>
  <c r="C130" i="51"/>
  <c r="E129" i="51"/>
  <c r="D129" i="51"/>
  <c r="C129" i="51"/>
  <c r="E128" i="51"/>
  <c r="D128" i="51"/>
  <c r="C128" i="51"/>
  <c r="E127" i="51"/>
  <c r="D127" i="51"/>
  <c r="C127" i="51"/>
  <c r="E126" i="51"/>
  <c r="D126" i="51"/>
  <c r="C126" i="51"/>
  <c r="E125" i="51"/>
  <c r="D125" i="51"/>
  <c r="C125" i="51"/>
  <c r="E124" i="51"/>
  <c r="D124" i="51"/>
  <c r="C124" i="51"/>
  <c r="E123" i="51"/>
  <c r="D123" i="51"/>
  <c r="C123" i="51"/>
  <c r="E122" i="51"/>
  <c r="D122" i="51"/>
  <c r="C122" i="51"/>
  <c r="E121" i="51"/>
  <c r="D121" i="51"/>
  <c r="C121" i="51"/>
  <c r="E120" i="51"/>
  <c r="D120" i="51"/>
  <c r="C120" i="51"/>
  <c r="E119" i="51"/>
  <c r="D119" i="51"/>
  <c r="C119" i="51"/>
  <c r="E118" i="51"/>
  <c r="D118" i="51"/>
  <c r="C118" i="51"/>
  <c r="E117" i="51"/>
  <c r="D117" i="51"/>
  <c r="C117" i="51"/>
  <c r="E116" i="51"/>
  <c r="D116" i="51"/>
  <c r="C116" i="51"/>
  <c r="E115" i="51"/>
  <c r="D115" i="51"/>
  <c r="C115" i="51"/>
  <c r="E114" i="51"/>
  <c r="D114" i="51"/>
  <c r="C114" i="51"/>
  <c r="E113" i="51"/>
  <c r="D113" i="51"/>
  <c r="C113" i="51"/>
  <c r="E112" i="51"/>
  <c r="D112" i="51"/>
  <c r="C112" i="51"/>
  <c r="E111" i="51"/>
  <c r="D111" i="51"/>
  <c r="C111" i="51"/>
  <c r="E110" i="51"/>
  <c r="D110" i="51"/>
  <c r="C110" i="51"/>
  <c r="E109" i="51"/>
  <c r="D109" i="51"/>
  <c r="C109" i="51"/>
  <c r="E108" i="51"/>
  <c r="D108" i="51"/>
  <c r="C108" i="51"/>
  <c r="E107" i="51"/>
  <c r="D107" i="51"/>
  <c r="C107" i="51"/>
  <c r="E106" i="51"/>
  <c r="D106" i="51"/>
  <c r="C106" i="51"/>
  <c r="E105" i="51"/>
  <c r="D105" i="51"/>
  <c r="C105" i="51"/>
  <c r="E104" i="51"/>
  <c r="D104" i="51"/>
  <c r="C104" i="51"/>
  <c r="E103" i="51"/>
  <c r="D103" i="51"/>
  <c r="C103" i="51"/>
  <c r="E102" i="51"/>
  <c r="D102" i="51"/>
  <c r="C102" i="51"/>
  <c r="E101" i="51"/>
  <c r="D101" i="51"/>
  <c r="C101" i="51"/>
  <c r="E100" i="51"/>
  <c r="D100" i="51"/>
  <c r="C100" i="51"/>
  <c r="E99" i="51"/>
  <c r="D99" i="51"/>
  <c r="C99" i="51"/>
  <c r="E98" i="51"/>
  <c r="D98" i="51"/>
  <c r="C98" i="51"/>
  <c r="E97" i="51"/>
  <c r="D97" i="51"/>
  <c r="C97" i="51"/>
  <c r="E96" i="51"/>
  <c r="D96" i="51"/>
  <c r="C96" i="51"/>
  <c r="E95" i="51"/>
  <c r="D95" i="51"/>
  <c r="C95" i="51"/>
  <c r="E94" i="51"/>
  <c r="D94" i="51"/>
  <c r="C94" i="51"/>
  <c r="E93" i="51"/>
  <c r="D93" i="51"/>
  <c r="C93" i="51"/>
  <c r="E92" i="51"/>
  <c r="D92" i="51"/>
  <c r="C92" i="51"/>
  <c r="E91" i="51"/>
  <c r="D91" i="51"/>
  <c r="C91" i="51"/>
  <c r="E90" i="51"/>
  <c r="D90" i="51"/>
  <c r="C90" i="51"/>
  <c r="E89" i="51"/>
  <c r="D89" i="51"/>
  <c r="C89" i="51"/>
  <c r="E88" i="51"/>
  <c r="D88" i="51"/>
  <c r="C88" i="51"/>
  <c r="E87" i="51"/>
  <c r="D87" i="51"/>
  <c r="C87" i="51"/>
  <c r="E86" i="51"/>
  <c r="D86" i="51"/>
  <c r="C86" i="51"/>
  <c r="E85" i="51"/>
  <c r="D85" i="51"/>
  <c r="C85" i="51"/>
  <c r="E84" i="51"/>
  <c r="D84" i="51"/>
  <c r="C84" i="51"/>
  <c r="E83" i="51"/>
  <c r="D83" i="51"/>
  <c r="C83" i="51"/>
  <c r="E82" i="51"/>
  <c r="D82" i="51"/>
  <c r="C82" i="51"/>
  <c r="E81" i="51"/>
  <c r="D81" i="51"/>
  <c r="C81" i="51"/>
  <c r="E80" i="51"/>
  <c r="D80" i="51"/>
  <c r="C80" i="51"/>
  <c r="E79" i="51"/>
  <c r="D79" i="51"/>
  <c r="C79" i="51"/>
  <c r="E78" i="51"/>
  <c r="D78" i="51"/>
  <c r="C78" i="51"/>
  <c r="E77" i="51"/>
  <c r="D77" i="51"/>
  <c r="C77" i="51"/>
  <c r="E76" i="51"/>
  <c r="D76" i="51"/>
  <c r="C76" i="51"/>
  <c r="E75" i="51"/>
  <c r="D75" i="51"/>
  <c r="C75" i="51"/>
  <c r="E74" i="51"/>
  <c r="D74" i="51"/>
  <c r="C74" i="51"/>
  <c r="E73" i="51"/>
  <c r="D73" i="51"/>
  <c r="C73" i="51"/>
  <c r="E72" i="51"/>
  <c r="D72" i="51"/>
  <c r="C72" i="51"/>
  <c r="E71" i="51"/>
  <c r="D71" i="51"/>
  <c r="C71" i="51"/>
  <c r="E70" i="51"/>
  <c r="D70" i="51"/>
  <c r="C70" i="51"/>
  <c r="E69" i="51"/>
  <c r="D69" i="51"/>
  <c r="C69" i="51"/>
  <c r="E68" i="51"/>
  <c r="D68" i="51"/>
  <c r="C68" i="51"/>
  <c r="E67" i="51"/>
  <c r="D67" i="51"/>
  <c r="C67" i="51"/>
  <c r="E66" i="51"/>
  <c r="D66" i="51"/>
  <c r="C66" i="51"/>
  <c r="E65" i="51"/>
  <c r="D65" i="51"/>
  <c r="C65" i="51"/>
  <c r="E64" i="51"/>
  <c r="D64" i="51"/>
  <c r="C64" i="51"/>
  <c r="E63" i="51"/>
  <c r="D63" i="51"/>
  <c r="C63" i="51"/>
  <c r="E62" i="51"/>
  <c r="D62" i="51"/>
  <c r="C62" i="51"/>
  <c r="E61" i="51"/>
  <c r="D61" i="51"/>
  <c r="C61" i="51"/>
  <c r="E60" i="51"/>
  <c r="D60" i="51"/>
  <c r="C60" i="51"/>
  <c r="E59" i="51"/>
  <c r="D59" i="51"/>
  <c r="C59" i="51"/>
  <c r="E58" i="51"/>
  <c r="D58" i="51"/>
  <c r="C58" i="51"/>
  <c r="E57" i="51"/>
  <c r="D57" i="51"/>
  <c r="C57" i="51"/>
  <c r="E56" i="51"/>
  <c r="D56" i="51"/>
  <c r="C56" i="51"/>
  <c r="E55" i="51"/>
  <c r="D55" i="51"/>
  <c r="C55" i="51"/>
  <c r="E54" i="51"/>
  <c r="D54" i="51"/>
  <c r="C54" i="51"/>
  <c r="E53" i="51"/>
  <c r="D53" i="51"/>
  <c r="C53" i="51"/>
  <c r="E52" i="51"/>
  <c r="D52" i="51"/>
  <c r="C52" i="51"/>
  <c r="E51" i="51"/>
  <c r="D51" i="51"/>
  <c r="C51" i="51"/>
  <c r="E50" i="51"/>
  <c r="D50" i="51"/>
  <c r="C50" i="51"/>
  <c r="E49" i="51"/>
  <c r="D49" i="51"/>
  <c r="C49" i="51"/>
  <c r="E48" i="51"/>
  <c r="D48" i="51"/>
  <c r="C48" i="51"/>
  <c r="E47" i="51"/>
  <c r="D47" i="51"/>
  <c r="C47" i="51"/>
  <c r="E46" i="51"/>
  <c r="D46" i="51"/>
  <c r="C46" i="51"/>
  <c r="E45" i="51"/>
  <c r="D45" i="51"/>
  <c r="C45" i="51"/>
  <c r="E44" i="51"/>
  <c r="D44" i="51"/>
  <c r="C44" i="51"/>
  <c r="E43" i="51"/>
  <c r="D43" i="51"/>
  <c r="C43" i="51"/>
  <c r="E42" i="51"/>
  <c r="D42" i="51"/>
  <c r="C42" i="51"/>
  <c r="E41" i="51"/>
  <c r="D41" i="51"/>
  <c r="C41" i="51"/>
  <c r="E40" i="51"/>
  <c r="D40" i="51"/>
  <c r="C40" i="51"/>
  <c r="E39" i="51"/>
  <c r="D39" i="51"/>
  <c r="C39" i="51"/>
  <c r="E38" i="51"/>
  <c r="D38" i="51"/>
  <c r="C38" i="51"/>
  <c r="E37" i="51"/>
  <c r="D37" i="51"/>
  <c r="C37" i="51"/>
  <c r="E36" i="51"/>
  <c r="D36" i="51"/>
  <c r="C36" i="51"/>
  <c r="E35" i="51"/>
  <c r="D35" i="51"/>
  <c r="C35" i="51"/>
  <c r="E34" i="51"/>
  <c r="D34" i="51"/>
  <c r="C34" i="51"/>
  <c r="E33" i="51"/>
  <c r="D33" i="51"/>
  <c r="C33" i="51"/>
  <c r="E32" i="51"/>
  <c r="D32" i="51"/>
  <c r="C32" i="51"/>
  <c r="E31" i="51"/>
  <c r="D31" i="51"/>
  <c r="C31" i="51"/>
  <c r="E30" i="51"/>
  <c r="D30" i="51"/>
  <c r="C30" i="51"/>
  <c r="E29" i="51"/>
  <c r="D29" i="51"/>
  <c r="C29" i="51"/>
  <c r="E28" i="51"/>
  <c r="D28" i="51"/>
  <c r="C28" i="51"/>
  <c r="E27" i="51"/>
  <c r="D27" i="51"/>
  <c r="C27" i="51"/>
  <c r="E26" i="51"/>
  <c r="D26" i="51"/>
  <c r="C26" i="51"/>
  <c r="E25" i="51"/>
  <c r="D25" i="51"/>
  <c r="C25" i="51"/>
  <c r="E24" i="51"/>
  <c r="D24" i="51"/>
  <c r="C24" i="51"/>
  <c r="E23" i="51"/>
  <c r="D23" i="51"/>
  <c r="C23" i="51"/>
  <c r="E22" i="51"/>
  <c r="D22" i="51"/>
  <c r="C22" i="51"/>
  <c r="E21" i="51"/>
  <c r="D21" i="51"/>
  <c r="C21" i="51"/>
  <c r="E20" i="51"/>
  <c r="D20" i="51"/>
  <c r="C20" i="51"/>
  <c r="E19" i="51"/>
  <c r="D19" i="51"/>
  <c r="C19" i="51"/>
  <c r="E18" i="51"/>
  <c r="D18" i="51"/>
  <c r="C18" i="51"/>
  <c r="E17" i="51"/>
  <c r="D17" i="51"/>
  <c r="C17" i="51"/>
  <c r="E16" i="51"/>
  <c r="D16" i="51"/>
  <c r="C16" i="51"/>
  <c r="E15" i="51"/>
  <c r="D15" i="51"/>
  <c r="C15" i="51"/>
  <c r="E14" i="51"/>
  <c r="D14" i="51"/>
  <c r="C14" i="51"/>
  <c r="E13" i="51"/>
  <c r="D13" i="51"/>
  <c r="C13" i="51"/>
  <c r="E12" i="51"/>
  <c r="D12" i="51"/>
  <c r="C12" i="51"/>
  <c r="E11" i="51"/>
  <c r="D11" i="51"/>
  <c r="C11" i="51"/>
  <c r="E10" i="51"/>
  <c r="D10" i="51"/>
  <c r="C10" i="51"/>
  <c r="E9" i="51"/>
  <c r="D9" i="51"/>
  <c r="C9" i="51"/>
  <c r="E8" i="51"/>
  <c r="D8" i="51"/>
  <c r="C8" i="51"/>
  <c r="E7" i="51"/>
  <c r="D7" i="51"/>
  <c r="C7" i="51"/>
  <c r="E6" i="51"/>
  <c r="D6" i="51"/>
  <c r="C6" i="51"/>
  <c r="E5" i="51"/>
  <c r="D5" i="51"/>
  <c r="C5" i="51"/>
  <c r="E4" i="51"/>
  <c r="D4" i="51"/>
  <c r="C4" i="51"/>
  <c r="E3" i="51"/>
  <c r="D3" i="51"/>
  <c r="C3" i="51"/>
  <c r="E2" i="51"/>
  <c r="D2" i="51"/>
  <c r="C2" i="51"/>
  <c r="I642" i="55"/>
  <c r="G642" i="55"/>
  <c r="F642" i="55"/>
  <c r="I636" i="55"/>
  <c r="G636" i="55"/>
  <c r="F636" i="55"/>
  <c r="I618" i="55"/>
  <c r="G618" i="55"/>
  <c r="F618" i="55"/>
  <c r="I606" i="55"/>
  <c r="G606" i="55"/>
  <c r="F606" i="55"/>
  <c r="I589" i="55"/>
  <c r="G589" i="55"/>
  <c r="F589" i="55"/>
  <c r="I573" i="55"/>
  <c r="G573" i="55"/>
  <c r="F573" i="55"/>
  <c r="I568" i="55"/>
  <c r="G568" i="55"/>
  <c r="F568" i="55"/>
  <c r="I562" i="55"/>
  <c r="G562" i="55"/>
  <c r="F562" i="55"/>
  <c r="I556" i="55"/>
  <c r="G556" i="55"/>
  <c r="F556" i="55"/>
  <c r="I547" i="55"/>
  <c r="G547" i="55"/>
  <c r="F547" i="55"/>
  <c r="I532" i="55"/>
  <c r="G532" i="55"/>
  <c r="F532" i="55"/>
  <c r="I529" i="55"/>
  <c r="G529" i="55"/>
  <c r="F529" i="55"/>
  <c r="I526" i="55"/>
  <c r="G526" i="55"/>
  <c r="F526" i="55"/>
  <c r="I523" i="55"/>
  <c r="G523" i="55"/>
  <c r="F523" i="55"/>
  <c r="I520" i="55"/>
  <c r="G520" i="55"/>
  <c r="F520" i="55"/>
  <c r="I508" i="55"/>
  <c r="G508" i="55"/>
  <c r="F508" i="55"/>
  <c r="I503" i="55"/>
  <c r="G503" i="55"/>
  <c r="F503" i="55"/>
  <c r="I496" i="55"/>
  <c r="G496" i="55"/>
  <c r="F496" i="55"/>
  <c r="I490" i="55"/>
  <c r="G490" i="55"/>
  <c r="F490" i="55"/>
  <c r="I485" i="55"/>
  <c r="G485" i="55"/>
  <c r="F485" i="55"/>
  <c r="I472" i="55"/>
  <c r="G472" i="55"/>
  <c r="F472" i="55"/>
  <c r="I469" i="55"/>
  <c r="G469" i="55"/>
  <c r="F469" i="55"/>
  <c r="I466" i="55"/>
  <c r="G466" i="55"/>
  <c r="F466" i="55"/>
  <c r="I463" i="55"/>
  <c r="G463" i="55"/>
  <c r="F463" i="55"/>
  <c r="I460" i="55"/>
  <c r="G460" i="55"/>
  <c r="F460" i="55"/>
  <c r="I456" i="55"/>
  <c r="G456" i="55"/>
  <c r="F456" i="55"/>
  <c r="I449" i="55"/>
  <c r="G449" i="55"/>
  <c r="F449" i="55"/>
  <c r="I442" i="55"/>
  <c r="G442" i="55"/>
  <c r="F442" i="55"/>
  <c r="I430" i="55"/>
  <c r="G430" i="55"/>
  <c r="F430" i="55"/>
  <c r="I423" i="55"/>
  <c r="G423" i="55"/>
  <c r="F423" i="55"/>
  <c r="I408" i="55"/>
  <c r="G408" i="55"/>
  <c r="F408" i="55"/>
  <c r="I401" i="55"/>
  <c r="G401" i="55"/>
  <c r="F401" i="55"/>
  <c r="I398" i="55"/>
  <c r="G398" i="55"/>
  <c r="F398" i="55"/>
  <c r="I392" i="55"/>
  <c r="G392" i="55"/>
  <c r="F392" i="55"/>
  <c r="I382" i="55"/>
  <c r="G382" i="55"/>
  <c r="F382" i="55"/>
  <c r="I375" i="55"/>
  <c r="G375" i="55"/>
  <c r="F375" i="55"/>
  <c r="I370" i="55"/>
  <c r="G370" i="55"/>
  <c r="F370" i="55"/>
  <c r="I358" i="55"/>
  <c r="G358" i="55"/>
  <c r="F358" i="55"/>
  <c r="I354" i="55"/>
  <c r="G354" i="55"/>
  <c r="F354" i="55"/>
  <c r="I336" i="55"/>
  <c r="G336" i="55"/>
  <c r="F336" i="55"/>
  <c r="I333" i="55"/>
  <c r="G333" i="55"/>
  <c r="F333" i="55"/>
  <c r="I324" i="55"/>
  <c r="G324" i="55"/>
  <c r="F324" i="55"/>
  <c r="I315" i="55"/>
  <c r="G315" i="55"/>
  <c r="F315" i="55"/>
  <c r="I306" i="55"/>
  <c r="G306" i="55"/>
  <c r="F306" i="55"/>
  <c r="I297" i="55"/>
  <c r="G297" i="55"/>
  <c r="F297" i="55"/>
  <c r="I288" i="55"/>
  <c r="G288" i="55"/>
  <c r="F288" i="55"/>
  <c r="I279" i="55"/>
  <c r="G279" i="55"/>
  <c r="F279" i="55"/>
  <c r="I270" i="55"/>
  <c r="G270" i="55"/>
  <c r="F270" i="55"/>
  <c r="I260" i="55"/>
  <c r="G260" i="55"/>
  <c r="F260" i="55"/>
  <c r="I249" i="55"/>
  <c r="G249" i="55"/>
  <c r="F249" i="55"/>
  <c r="I236" i="55"/>
  <c r="G236" i="55"/>
  <c r="F236" i="55"/>
  <c r="I232" i="55"/>
  <c r="G232" i="55"/>
  <c r="F232" i="55"/>
  <c r="I227" i="55"/>
  <c r="G227" i="55"/>
  <c r="F227" i="55"/>
  <c r="I218" i="55"/>
  <c r="G218" i="55"/>
  <c r="F218" i="55"/>
  <c r="I202" i="55"/>
  <c r="G202" i="55"/>
  <c r="F202" i="55"/>
  <c r="I196" i="55"/>
  <c r="G196" i="55"/>
  <c r="F196" i="55"/>
  <c r="I187" i="55"/>
  <c r="G187" i="55"/>
  <c r="F187" i="55"/>
  <c r="I178" i="55"/>
  <c r="G178" i="55"/>
  <c r="F178" i="55"/>
  <c r="I171" i="55"/>
  <c r="G171" i="55"/>
  <c r="F171" i="55"/>
  <c r="I154" i="55"/>
  <c r="G154" i="55"/>
  <c r="F154" i="55"/>
  <c r="I147" i="55"/>
  <c r="G147" i="55"/>
  <c r="F147" i="55"/>
  <c r="I141" i="55"/>
  <c r="G141" i="55"/>
  <c r="F141" i="55"/>
  <c r="I127" i="55"/>
  <c r="G127" i="55"/>
  <c r="F127" i="55"/>
  <c r="I109" i="55"/>
  <c r="G109" i="55"/>
  <c r="F109" i="55"/>
  <c r="I105" i="55"/>
  <c r="G105" i="55"/>
  <c r="F105" i="55"/>
  <c r="I100" i="55"/>
  <c r="G100" i="55"/>
  <c r="F100" i="55"/>
  <c r="I95" i="55"/>
  <c r="G95" i="55"/>
  <c r="F95" i="55"/>
  <c r="I90" i="55"/>
  <c r="G90" i="55"/>
  <c r="F90" i="55"/>
  <c r="I85" i="55"/>
  <c r="G85" i="55"/>
  <c r="F85" i="55"/>
  <c r="I62" i="55"/>
  <c r="G62" i="55"/>
  <c r="F62" i="55"/>
  <c r="I59" i="55"/>
  <c r="G59" i="55"/>
  <c r="F59" i="55"/>
  <c r="I56" i="55"/>
  <c r="G56" i="55"/>
  <c r="F56" i="55"/>
  <c r="I53" i="55"/>
  <c r="G53" i="55"/>
  <c r="F53" i="55"/>
  <c r="I50" i="55"/>
  <c r="G50" i="55"/>
  <c r="F50" i="55"/>
  <c r="I47" i="55"/>
  <c r="G47" i="55"/>
  <c r="F47" i="55"/>
  <c r="I44" i="55"/>
  <c r="G44" i="55"/>
  <c r="F44" i="55"/>
  <c r="I41" i="55"/>
  <c r="G41" i="55"/>
  <c r="F41" i="55"/>
  <c r="I38" i="55"/>
  <c r="G38" i="55"/>
  <c r="F38" i="55"/>
  <c r="I35" i="55"/>
  <c r="G35" i="55"/>
  <c r="F35" i="55"/>
  <c r="I32" i="55"/>
  <c r="G32" i="55"/>
  <c r="F32" i="55"/>
  <c r="I29" i="55"/>
  <c r="G29" i="55"/>
  <c r="F29" i="55"/>
  <c r="I25" i="55"/>
  <c r="G25" i="55"/>
  <c r="F25" i="55"/>
  <c r="G504" i="55" l="1"/>
  <c r="G426" i="55"/>
  <c r="G325" i="55"/>
  <c r="G316" i="55"/>
  <c r="G307" i="55"/>
  <c r="G80" i="55"/>
  <c r="B1540" i="51"/>
  <c r="B3210" i="51"/>
  <c r="B3339" i="51"/>
  <c r="B3365" i="51"/>
  <c r="B3422" i="51"/>
  <c r="B3438" i="51"/>
  <c r="B3478" i="51"/>
  <c r="B3492" i="51"/>
  <c r="B3632" i="51"/>
  <c r="B3651" i="51"/>
  <c r="B3699" i="51"/>
  <c r="B3715" i="51"/>
  <c r="B3755" i="51"/>
  <c r="B3769" i="51"/>
  <c r="B3783" i="51"/>
  <c r="B3787" i="51"/>
  <c r="B3801" i="51"/>
  <c r="B3815" i="51"/>
  <c r="B3824" i="51"/>
  <c r="B3827" i="51"/>
  <c r="B3835" i="51"/>
  <c r="B3837" i="51"/>
  <c r="B3842" i="51"/>
  <c r="B3849" i="51"/>
  <c r="B3851" i="51"/>
  <c r="B3856" i="51"/>
  <c r="B3858" i="51"/>
  <c r="B3865" i="51"/>
  <c r="B3870" i="51"/>
  <c r="B3872" i="51"/>
  <c r="B3885" i="51"/>
  <c r="B3886" i="51"/>
  <c r="B3899" i="51"/>
  <c r="B3901" i="51"/>
  <c r="B3906" i="51"/>
  <c r="B3913" i="51"/>
  <c r="B3915" i="51"/>
  <c r="B3920" i="51"/>
  <c r="B3922" i="51"/>
  <c r="B3929" i="51"/>
  <c r="B3934" i="51"/>
  <c r="B3936" i="51"/>
  <c r="B3949" i="51"/>
  <c r="B3950" i="51"/>
  <c r="B3963" i="51"/>
  <c r="B3965" i="51"/>
  <c r="B3970" i="51"/>
  <c r="B3977" i="51"/>
  <c r="B3979" i="51"/>
  <c r="B3984" i="51"/>
  <c r="B3986" i="51"/>
  <c r="B3993" i="51"/>
  <c r="B3998" i="51"/>
  <c r="B4000" i="51"/>
  <c r="B4013" i="51"/>
  <c r="B4014" i="51"/>
  <c r="B4027" i="51"/>
  <c r="B4029" i="51"/>
  <c r="B4034" i="51"/>
  <c r="B4041" i="51"/>
  <c r="B4043" i="51"/>
  <c r="B4048" i="51"/>
  <c r="B4050" i="51"/>
  <c r="B4057" i="51"/>
  <c r="B4061" i="51"/>
  <c r="B4062" i="51"/>
  <c r="B4066" i="51"/>
  <c r="B4067" i="51"/>
  <c r="B4070" i="51"/>
  <c r="B4075" i="51"/>
  <c r="B4077" i="51"/>
  <c r="B4080" i="51"/>
  <c r="B4081" i="51"/>
  <c r="B4085" i="51"/>
  <c r="B4089" i="51"/>
  <c r="B4091" i="51"/>
  <c r="B4094" i="51"/>
  <c r="B4099" i="51"/>
  <c r="B4105" i="51"/>
  <c r="B4109" i="51"/>
  <c r="B4113" i="51"/>
  <c r="B4114" i="51"/>
  <c r="B4123" i="51"/>
  <c r="B4128" i="51"/>
  <c r="B4137" i="51"/>
  <c r="B4138" i="51"/>
  <c r="B4142" i="51"/>
  <c r="B4146" i="51"/>
  <c r="B4152" i="51"/>
  <c r="B4157" i="51"/>
  <c r="B4160" i="51"/>
  <c r="B4162" i="51"/>
  <c r="B4166" i="51"/>
  <c r="B4170" i="51"/>
  <c r="B4171" i="51"/>
  <c r="B4174" i="51"/>
  <c r="B4176" i="51"/>
  <c r="B4181" i="51"/>
  <c r="B4184" i="51"/>
  <c r="B4185" i="51"/>
  <c r="B4189" i="51"/>
  <c r="B4190" i="51"/>
  <c r="B4194" i="51"/>
  <c r="B4195" i="51"/>
  <c r="B4198" i="51"/>
  <c r="B4203" i="51"/>
  <c r="B4205" i="51"/>
  <c r="B4208" i="51"/>
  <c r="B4209" i="51"/>
  <c r="B4213" i="51"/>
  <c r="B4217" i="51"/>
  <c r="B4219" i="51"/>
  <c r="B4222" i="51"/>
  <c r="B4227" i="51"/>
  <c r="B4233" i="51"/>
  <c r="B4237" i="51"/>
  <c r="B4241" i="51"/>
  <c r="B4242" i="51"/>
  <c r="B4251" i="51"/>
  <c r="B4256" i="51"/>
  <c r="B4265" i="51"/>
  <c r="B4266" i="51"/>
  <c r="B4270" i="51"/>
  <c r="B4274" i="51"/>
  <c r="B4280" i="51"/>
  <c r="B4285" i="51"/>
  <c r="B4288" i="51"/>
  <c r="B4290" i="51"/>
  <c r="B4294" i="51"/>
  <c r="B4298" i="51"/>
  <c r="B4299" i="51"/>
  <c r="B4302" i="51"/>
  <c r="B4306" i="51"/>
  <c r="B4307" i="51"/>
  <c r="B4310" i="51"/>
  <c r="B4313" i="51"/>
  <c r="B4314" i="51"/>
  <c r="B4316" i="51"/>
  <c r="B4317" i="51"/>
  <c r="B4319" i="51"/>
  <c r="B4320" i="51"/>
  <c r="B4321" i="51"/>
  <c r="B4322" i="51"/>
  <c r="B4324" i="51"/>
  <c r="B4325" i="51"/>
  <c r="B4327" i="51"/>
  <c r="B4328" i="51"/>
  <c r="B4329" i="51"/>
  <c r="B4330" i="51"/>
  <c r="B4332" i="51"/>
  <c r="B4333" i="51"/>
  <c r="B4335" i="51"/>
  <c r="B4336" i="51"/>
  <c r="B4337" i="51"/>
  <c r="B4338" i="51"/>
  <c r="B4340" i="51"/>
  <c r="B4341" i="51"/>
  <c r="B4343" i="51"/>
  <c r="B4344" i="51"/>
  <c r="B4345" i="51"/>
  <c r="B4346" i="51"/>
  <c r="B4348" i="51"/>
  <c r="B4349" i="51"/>
  <c r="B4351" i="51"/>
  <c r="B4352" i="51"/>
  <c r="B4353" i="51"/>
  <c r="B4354" i="51"/>
  <c r="B4356" i="51"/>
  <c r="B4357" i="51"/>
  <c r="B4359" i="51"/>
  <c r="B4360" i="51"/>
  <c r="B4361" i="51"/>
  <c r="B4362" i="51"/>
  <c r="B4364" i="51"/>
  <c r="B4365" i="51"/>
  <c r="B4367" i="51"/>
  <c r="B4368" i="51"/>
  <c r="B4369" i="51"/>
  <c r="B4370" i="51"/>
  <c r="B4372" i="51"/>
  <c r="B4373" i="51"/>
  <c r="B4375" i="51"/>
  <c r="B4376" i="51"/>
  <c r="B4377" i="51"/>
  <c r="B4378" i="51"/>
  <c r="B4380" i="51"/>
  <c r="B4381" i="51"/>
  <c r="B4383" i="51"/>
  <c r="B4384" i="51"/>
  <c r="B4385" i="51"/>
  <c r="B4386" i="51"/>
  <c r="B4388" i="51"/>
  <c r="B4389" i="51"/>
  <c r="B4391" i="51"/>
  <c r="B4392" i="51"/>
  <c r="B4393" i="51"/>
  <c r="B4394" i="51"/>
  <c r="B4396" i="51"/>
  <c r="B4397" i="51"/>
  <c r="B4399" i="51"/>
  <c r="B4400" i="51"/>
  <c r="B4401" i="51"/>
  <c r="B4402" i="51"/>
  <c r="B4404" i="51"/>
  <c r="B4405" i="51"/>
  <c r="B4407" i="51"/>
  <c r="B4408" i="51"/>
  <c r="B4409" i="51"/>
  <c r="B4410" i="51"/>
  <c r="B4412" i="51"/>
  <c r="B4413" i="51"/>
  <c r="B4415" i="51"/>
  <c r="B4416" i="51"/>
  <c r="B4417" i="51"/>
  <c r="B4418" i="51"/>
  <c r="B4420" i="51"/>
  <c r="B4421" i="51"/>
  <c r="B4423" i="51"/>
  <c r="B4424" i="51"/>
  <c r="B4425" i="51"/>
  <c r="B4426" i="51"/>
  <c r="B4428" i="51"/>
  <c r="B4429" i="51"/>
  <c r="B4431" i="51"/>
  <c r="B4432" i="51"/>
  <c r="B4433" i="51"/>
  <c r="B4434" i="51"/>
  <c r="B4436" i="51"/>
  <c r="B4437" i="51"/>
  <c r="B4439" i="51"/>
  <c r="B4440" i="51"/>
  <c r="B4441" i="51"/>
  <c r="B4442" i="51"/>
  <c r="B4444" i="51"/>
  <c r="B4445" i="51"/>
  <c r="B4447" i="51"/>
  <c r="B4448" i="51"/>
  <c r="B4449" i="51"/>
  <c r="B4450" i="51"/>
  <c r="B4452" i="51"/>
  <c r="B4453" i="51"/>
  <c r="B4455" i="51"/>
  <c r="B4456" i="51"/>
  <c r="B4457" i="51"/>
  <c r="B4458" i="51"/>
  <c r="B4460" i="51"/>
  <c r="B4461" i="51"/>
  <c r="B4463" i="51"/>
  <c r="B4464" i="51"/>
  <c r="B4465" i="51"/>
  <c r="B4466" i="51"/>
  <c r="B4468" i="51"/>
  <c r="B4469" i="51"/>
  <c r="B4471" i="51"/>
  <c r="B4472" i="51"/>
  <c r="B4473" i="51"/>
  <c r="B4474" i="51"/>
  <c r="B4476" i="51"/>
  <c r="B4477" i="51"/>
  <c r="B4479" i="51"/>
  <c r="B4480" i="51"/>
  <c r="B4481" i="51"/>
  <c r="B4482" i="51"/>
  <c r="B4484" i="51"/>
  <c r="B4485" i="51"/>
  <c r="B4486" i="51"/>
  <c r="B4487" i="51"/>
  <c r="B4488" i="51"/>
  <c r="B4489" i="51"/>
  <c r="B4490" i="51"/>
  <c r="B4491" i="51"/>
  <c r="B4492" i="51"/>
  <c r="B4493" i="51"/>
  <c r="B4494" i="51"/>
  <c r="B4495" i="51"/>
  <c r="B4496" i="51"/>
  <c r="B4497" i="51"/>
  <c r="B4498" i="51"/>
  <c r="B4499" i="51"/>
  <c r="B4500" i="51"/>
  <c r="B2" i="51"/>
  <c r="A1" i="51"/>
  <c r="B533" i="51" l="1"/>
  <c r="B1010" i="51"/>
  <c r="B1320" i="51"/>
  <c r="B1477" i="51"/>
  <c r="B1556" i="51"/>
  <c r="B1620" i="51"/>
  <c r="B1684" i="51"/>
  <c r="B1748" i="51"/>
  <c r="B1812" i="51"/>
  <c r="B1876" i="51"/>
  <c r="B1922" i="51"/>
  <c r="B1972" i="51"/>
  <c r="B2011" i="51"/>
  <c r="B2050" i="51"/>
  <c r="B2100" i="51"/>
  <c r="B2139" i="51"/>
  <c r="B2178" i="51"/>
  <c r="B3157" i="51"/>
  <c r="B3159" i="51"/>
  <c r="B3161" i="51"/>
  <c r="B3163" i="51"/>
  <c r="B3165" i="51"/>
  <c r="B3167" i="51"/>
  <c r="B3169" i="51"/>
  <c r="B3171" i="51"/>
  <c r="B3173" i="51"/>
  <c r="B3175" i="51"/>
  <c r="B628" i="51"/>
  <c r="B1053" i="51"/>
  <c r="B1413" i="51"/>
  <c r="B1484" i="51"/>
  <c r="B1572" i="51"/>
  <c r="B1636" i="51"/>
  <c r="B1700" i="51"/>
  <c r="B1764" i="51"/>
  <c r="B1828" i="51"/>
  <c r="B1892" i="51"/>
  <c r="B1940" i="51"/>
  <c r="B1979" i="51"/>
  <c r="B2018" i="51"/>
  <c r="B2068" i="51"/>
  <c r="B2107" i="51"/>
  <c r="B2146" i="51"/>
  <c r="B2186" i="51"/>
  <c r="B726" i="51"/>
  <c r="B1420" i="51"/>
  <c r="B1588" i="51"/>
  <c r="B1716" i="51"/>
  <c r="B1844" i="51"/>
  <c r="B1947" i="51"/>
  <c r="B2036" i="51"/>
  <c r="B2114" i="51"/>
  <c r="B2194" i="51"/>
  <c r="B3160" i="51"/>
  <c r="B3164" i="51"/>
  <c r="B3168" i="51"/>
  <c r="B3172" i="51"/>
  <c r="B3176" i="51"/>
  <c r="B3181" i="51"/>
  <c r="B3184" i="51"/>
  <c r="B3189" i="51"/>
  <c r="B3192" i="51"/>
  <c r="B3197" i="51"/>
  <c r="B3200" i="51"/>
  <c r="B3205" i="51"/>
  <c r="B3208" i="51"/>
  <c r="B3213" i="51"/>
  <c r="B3216" i="51"/>
  <c r="B3221" i="51"/>
  <c r="B3224" i="51"/>
  <c r="B3229" i="51"/>
  <c r="B3232" i="51"/>
  <c r="B3237" i="51"/>
  <c r="B3240" i="51"/>
  <c r="B3245" i="51"/>
  <c r="B3248" i="51"/>
  <c r="B3253" i="51"/>
  <c r="B3256" i="51"/>
  <c r="B3261" i="51"/>
  <c r="B3264" i="51"/>
  <c r="B3269" i="51"/>
  <c r="B3272" i="51"/>
  <c r="B3277" i="51"/>
  <c r="B3280" i="51"/>
  <c r="B3285" i="51"/>
  <c r="B3288" i="51"/>
  <c r="B3293" i="51"/>
  <c r="B3295" i="51"/>
  <c r="B3297" i="51"/>
  <c r="B3299" i="51"/>
  <c r="B827" i="51"/>
  <c r="B1427" i="51"/>
  <c r="B1604" i="51"/>
  <c r="B1732" i="51"/>
  <c r="B1860" i="51"/>
  <c r="B1954" i="51"/>
  <c r="B2043" i="51"/>
  <c r="B2132" i="51"/>
  <c r="B2202" i="51"/>
  <c r="B3179" i="51"/>
  <c r="B3182" i="51"/>
  <c r="B3187" i="51"/>
  <c r="B3190" i="51"/>
  <c r="B3195" i="51"/>
  <c r="B3198" i="51"/>
  <c r="B3203" i="51"/>
  <c r="B3206" i="51"/>
  <c r="B3211" i="51"/>
  <c r="B3214" i="51"/>
  <c r="B3219" i="51"/>
  <c r="B3222" i="51"/>
  <c r="B3227" i="51"/>
  <c r="B3230" i="51"/>
  <c r="B3235" i="51"/>
  <c r="B3238" i="51"/>
  <c r="B3243" i="51"/>
  <c r="B3246" i="51"/>
  <c r="B3251" i="51"/>
  <c r="B3254" i="51"/>
  <c r="B3259" i="51"/>
  <c r="B3262" i="51"/>
  <c r="B3267" i="51"/>
  <c r="B3270" i="51"/>
  <c r="B3275" i="51"/>
  <c r="B3278" i="51"/>
  <c r="B3283" i="51"/>
  <c r="B3286" i="51"/>
  <c r="B3291" i="51"/>
  <c r="B1104" i="51"/>
  <c r="B1652" i="51"/>
  <c r="B1908" i="51"/>
  <c r="B2075" i="51"/>
  <c r="B3158" i="51"/>
  <c r="B3166" i="51"/>
  <c r="B3174" i="51"/>
  <c r="B3180" i="51"/>
  <c r="B3185" i="51"/>
  <c r="B3196" i="51"/>
  <c r="B3201" i="51"/>
  <c r="B3212" i="51"/>
  <c r="B3217" i="51"/>
  <c r="B3228" i="51"/>
  <c r="B3233" i="51"/>
  <c r="B3244" i="51"/>
  <c r="B3249" i="51"/>
  <c r="B3260" i="51"/>
  <c r="B3265" i="51"/>
  <c r="B3276" i="51"/>
  <c r="B3281" i="51"/>
  <c r="B3292" i="51"/>
  <c r="B3296" i="51"/>
  <c r="B3300" i="51"/>
  <c r="B3305" i="51"/>
  <c r="B3308" i="51"/>
  <c r="B3313" i="51"/>
  <c r="B3316" i="51"/>
  <c r="B3321" i="51"/>
  <c r="B3324" i="51"/>
  <c r="B3329" i="51"/>
  <c r="B3332" i="51"/>
  <c r="B3337" i="51"/>
  <c r="B3340" i="51"/>
  <c r="B3345" i="51"/>
  <c r="B3348" i="51"/>
  <c r="B3353" i="51"/>
  <c r="B3356" i="51"/>
  <c r="B3361" i="51"/>
  <c r="B3364" i="51"/>
  <c r="B3369" i="51"/>
  <c r="B3372" i="51"/>
  <c r="B3377" i="51"/>
  <c r="B3380" i="51"/>
  <c r="B3385" i="51"/>
  <c r="B3388" i="51"/>
  <c r="B3393" i="51"/>
  <c r="B3396" i="51"/>
  <c r="B3401" i="51"/>
  <c r="B3404" i="51"/>
  <c r="B3409" i="51"/>
  <c r="B3412" i="51"/>
  <c r="B3417" i="51"/>
  <c r="B3420" i="51"/>
  <c r="B3425" i="51"/>
  <c r="B3428" i="51"/>
  <c r="B3433" i="51"/>
  <c r="B3436" i="51"/>
  <c r="B3441" i="51"/>
  <c r="B3444" i="51"/>
  <c r="B1306" i="51"/>
  <c r="B1668" i="51"/>
  <c r="B1915" i="51"/>
  <c r="B2082" i="51"/>
  <c r="B3186" i="51"/>
  <c r="B3191" i="51"/>
  <c r="B3202" i="51"/>
  <c r="B3207" i="51"/>
  <c r="B3218" i="51"/>
  <c r="B3223" i="51"/>
  <c r="B3234" i="51"/>
  <c r="B3239" i="51"/>
  <c r="B3250" i="51"/>
  <c r="B3255" i="51"/>
  <c r="B3266" i="51"/>
  <c r="B3271" i="51"/>
  <c r="B3282" i="51"/>
  <c r="B3287" i="51"/>
  <c r="B3303" i="51"/>
  <c r="B3306" i="51"/>
  <c r="B3311" i="51"/>
  <c r="B3314" i="51"/>
  <c r="B3319" i="51"/>
  <c r="B3322" i="51"/>
  <c r="B3327" i="51"/>
  <c r="B3330" i="51"/>
  <c r="B3335" i="51"/>
  <c r="B3338" i="51"/>
  <c r="B3343" i="51"/>
  <c r="B3346" i="51"/>
  <c r="B3351" i="51"/>
  <c r="B3354" i="51"/>
  <c r="B3359" i="51"/>
  <c r="B3362" i="51"/>
  <c r="B3367" i="51"/>
  <c r="B3370" i="51"/>
  <c r="B3375" i="51"/>
  <c r="B3378" i="51"/>
  <c r="B3383" i="51"/>
  <c r="B3386" i="51"/>
  <c r="B3391" i="51"/>
  <c r="B3394" i="51"/>
  <c r="B3399" i="51"/>
  <c r="B3402" i="51"/>
  <c r="B3407" i="51"/>
  <c r="B3410" i="51"/>
  <c r="B3415" i="51"/>
  <c r="B3418" i="51"/>
  <c r="B3423" i="51"/>
  <c r="B3426" i="51"/>
  <c r="B3431" i="51"/>
  <c r="B3434" i="51"/>
  <c r="B3439" i="51"/>
  <c r="B3442" i="51"/>
  <c r="B3447" i="51"/>
  <c r="B3450" i="51"/>
  <c r="B3455" i="51"/>
  <c r="B3458" i="51"/>
  <c r="B3463" i="51"/>
  <c r="B3466" i="51"/>
  <c r="B3471" i="51"/>
  <c r="B3474" i="51"/>
  <c r="B3479" i="51"/>
  <c r="B3482" i="51"/>
  <c r="B3487" i="51"/>
  <c r="B3490" i="51"/>
  <c r="B3495" i="51"/>
  <c r="B3498" i="51"/>
  <c r="B3503" i="51"/>
  <c r="B3506" i="51"/>
  <c r="B3511" i="51"/>
  <c r="B3514" i="51"/>
  <c r="B3519" i="51"/>
  <c r="B3521" i="51"/>
  <c r="B3523" i="51"/>
  <c r="B3525" i="51"/>
  <c r="B3527" i="51"/>
  <c r="B3529" i="51"/>
  <c r="B3531" i="51"/>
  <c r="B3533" i="51"/>
  <c r="B3535" i="51"/>
  <c r="B3537" i="51"/>
  <c r="B3539" i="51"/>
  <c r="B3541" i="51"/>
  <c r="B3543" i="51"/>
  <c r="B3545" i="51"/>
  <c r="B3547" i="51"/>
  <c r="B3549" i="51"/>
  <c r="B3551" i="51"/>
  <c r="B3553" i="51"/>
  <c r="B3555" i="51"/>
  <c r="B3557" i="51"/>
  <c r="B3559" i="51"/>
  <c r="B3561" i="51"/>
  <c r="B3563" i="51"/>
  <c r="B3565" i="51"/>
  <c r="B3567" i="51"/>
  <c r="B3569" i="51"/>
  <c r="B3571" i="51"/>
  <c r="B3573" i="51"/>
  <c r="B3575" i="51"/>
  <c r="B3577" i="51"/>
  <c r="B3579" i="51"/>
  <c r="B3581" i="51"/>
  <c r="B3583" i="51"/>
  <c r="B3585" i="51"/>
  <c r="B3587" i="51"/>
  <c r="B3589" i="51"/>
  <c r="B3591" i="51"/>
  <c r="B3593" i="51"/>
  <c r="B3595" i="51"/>
  <c r="B3597" i="51"/>
  <c r="B3599" i="51"/>
  <c r="B3601" i="51"/>
  <c r="B3603" i="51"/>
  <c r="B3605" i="51"/>
  <c r="B3607" i="51"/>
  <c r="B3609" i="51"/>
  <c r="B3611" i="51"/>
  <c r="B3613" i="51"/>
  <c r="B3615" i="51"/>
  <c r="B3617" i="51"/>
  <c r="B3619" i="51"/>
  <c r="B3621" i="51"/>
  <c r="B3623" i="51"/>
  <c r="B3625" i="51"/>
  <c r="B3627" i="51"/>
  <c r="B3629" i="51"/>
  <c r="B3631" i="51"/>
  <c r="B3633" i="51"/>
  <c r="B3635" i="51"/>
  <c r="B3637" i="51"/>
  <c r="B3639" i="51"/>
  <c r="B3641" i="51"/>
  <c r="B3643" i="51"/>
  <c r="B1491" i="51"/>
  <c r="B1986" i="51"/>
  <c r="B3162" i="51"/>
  <c r="B3177" i="51"/>
  <c r="B3188" i="51"/>
  <c r="B3209" i="51"/>
  <c r="B3220" i="51"/>
  <c r="B3241" i="51"/>
  <c r="B3252" i="51"/>
  <c r="B3273" i="51"/>
  <c r="B3284" i="51"/>
  <c r="B3294" i="51"/>
  <c r="B3301" i="51"/>
  <c r="B3312" i="51"/>
  <c r="B3317" i="51"/>
  <c r="B3328" i="51"/>
  <c r="B3333" i="51"/>
  <c r="B3344" i="51"/>
  <c r="B3349" i="51"/>
  <c r="B233" i="51"/>
  <c r="B1780" i="51"/>
  <c r="B2164" i="51"/>
  <c r="B3170" i="51"/>
  <c r="B3193" i="51"/>
  <c r="B3204" i="51"/>
  <c r="B3225" i="51"/>
  <c r="B3236" i="51"/>
  <c r="B3257" i="51"/>
  <c r="B3268" i="51"/>
  <c r="B3289" i="51"/>
  <c r="B3298" i="51"/>
  <c r="B3304" i="51"/>
  <c r="B3309" i="51"/>
  <c r="B3320" i="51"/>
  <c r="B3325" i="51"/>
  <c r="B3336" i="51"/>
  <c r="B3341" i="51"/>
  <c r="B3352" i="51"/>
  <c r="B3357" i="51"/>
  <c r="B3368" i="51"/>
  <c r="B3373" i="51"/>
  <c r="B3384" i="51"/>
  <c r="B3389" i="51"/>
  <c r="B3400" i="51"/>
  <c r="B3405" i="51"/>
  <c r="B3416" i="51"/>
  <c r="B3421" i="51"/>
  <c r="B3432" i="51"/>
  <c r="B3437" i="51"/>
  <c r="B3454" i="51"/>
  <c r="B3457" i="51"/>
  <c r="B3461" i="51"/>
  <c r="B3468" i="51"/>
  <c r="B3472" i="51"/>
  <c r="B3475" i="51"/>
  <c r="B3486" i="51"/>
  <c r="B3489" i="51"/>
  <c r="B3493" i="51"/>
  <c r="B3500" i="51"/>
  <c r="B3504" i="51"/>
  <c r="B3507" i="51"/>
  <c r="B3518" i="51"/>
  <c r="B3526" i="51"/>
  <c r="B3534" i="51"/>
  <c r="B3542" i="51"/>
  <c r="B3550" i="51"/>
  <c r="B3558" i="51"/>
  <c r="B3566" i="51"/>
  <c r="B3574" i="51"/>
  <c r="B1796" i="51"/>
  <c r="B3194" i="51"/>
  <c r="B3215" i="51"/>
  <c r="B3258" i="51"/>
  <c r="B3279" i="51"/>
  <c r="B3310" i="51"/>
  <c r="B3331" i="51"/>
  <c r="B3342" i="51"/>
  <c r="B3376" i="51"/>
  <c r="B3382" i="51"/>
  <c r="B3390" i="51"/>
  <c r="B3397" i="51"/>
  <c r="B3403" i="51"/>
  <c r="B3411" i="51"/>
  <c r="B3440" i="51"/>
  <c r="B3446" i="51"/>
  <c r="B3451" i="51"/>
  <c r="B3456" i="51"/>
  <c r="B3460" i="51"/>
  <c r="B3465" i="51"/>
  <c r="B3470" i="51"/>
  <c r="B3480" i="51"/>
  <c r="B3484" i="51"/>
  <c r="B3494" i="51"/>
  <c r="B3508" i="51"/>
  <c r="B3517" i="51"/>
  <c r="B3528" i="51"/>
  <c r="B3532" i="51"/>
  <c r="B3546" i="51"/>
  <c r="B3560" i="51"/>
  <c r="B3564" i="51"/>
  <c r="B3580" i="51"/>
  <c r="B3588" i="51"/>
  <c r="B3596" i="51"/>
  <c r="B3604" i="51"/>
  <c r="B3612" i="51"/>
  <c r="B3620" i="51"/>
  <c r="B3628" i="51"/>
  <c r="B3636" i="51"/>
  <c r="B3644" i="51"/>
  <c r="B3646" i="51"/>
  <c r="B3648" i="51"/>
  <c r="B3650" i="51"/>
  <c r="B3652" i="51"/>
  <c r="B3654" i="51"/>
  <c r="B3656" i="51"/>
  <c r="B3658" i="51"/>
  <c r="B3660" i="51"/>
  <c r="B3662" i="51"/>
  <c r="B3664" i="51"/>
  <c r="B3666" i="51"/>
  <c r="B3668" i="51"/>
  <c r="B3670" i="51"/>
  <c r="B3672" i="51"/>
  <c r="B3674" i="51"/>
  <c r="B3676" i="51"/>
  <c r="B3678" i="51"/>
  <c r="B3680" i="51"/>
  <c r="B3682" i="51"/>
  <c r="B3684" i="51"/>
  <c r="B3686" i="51"/>
  <c r="B3688" i="51"/>
  <c r="B3690" i="51"/>
  <c r="B3692" i="51"/>
  <c r="B3694" i="51"/>
  <c r="B3696" i="51"/>
  <c r="B3698" i="51"/>
  <c r="B3700" i="51"/>
  <c r="B3702" i="51"/>
  <c r="B3704" i="51"/>
  <c r="B3706" i="51"/>
  <c r="B3708" i="51"/>
  <c r="B3710" i="51"/>
  <c r="B3712" i="51"/>
  <c r="B3714" i="51"/>
  <c r="B3716" i="51"/>
  <c r="B3718" i="51"/>
  <c r="B3720" i="51"/>
  <c r="B3722" i="51"/>
  <c r="B3724" i="51"/>
  <c r="B3726" i="51"/>
  <c r="B3728" i="51"/>
  <c r="B3730" i="51"/>
  <c r="B3732" i="51"/>
  <c r="B3734" i="51"/>
  <c r="B3736" i="51"/>
  <c r="B3738" i="51"/>
  <c r="B3740" i="51"/>
  <c r="B3742" i="51"/>
  <c r="B3744" i="51"/>
  <c r="B3746" i="51"/>
  <c r="B3748" i="51"/>
  <c r="B3750" i="51"/>
  <c r="B3752" i="51"/>
  <c r="B3754" i="51"/>
  <c r="B3756" i="51"/>
  <c r="B3758" i="51"/>
  <c r="B3760" i="51"/>
  <c r="B3762" i="51"/>
  <c r="B3764" i="51"/>
  <c r="B3766" i="51"/>
  <c r="B3768" i="51"/>
  <c r="B3770" i="51"/>
  <c r="B3772" i="51"/>
  <c r="B3774" i="51"/>
  <c r="B3776" i="51"/>
  <c r="B3778" i="51"/>
  <c r="B3780" i="51"/>
  <c r="B3782" i="51"/>
  <c r="B3784" i="51"/>
  <c r="B3786" i="51"/>
  <c r="B3788" i="51"/>
  <c r="B3790" i="51"/>
  <c r="B3792" i="51"/>
  <c r="B3794" i="51"/>
  <c r="B3796" i="51"/>
  <c r="B3798" i="51"/>
  <c r="B3800" i="51"/>
  <c r="B3802" i="51"/>
  <c r="B3804" i="51"/>
  <c r="B3806" i="51"/>
  <c r="B3808" i="51"/>
  <c r="B3810" i="51"/>
  <c r="B3812" i="51"/>
  <c r="B3814" i="51"/>
  <c r="B3816" i="51"/>
  <c r="B3818" i="51"/>
  <c r="B2004" i="51"/>
  <c r="B3178" i="51"/>
  <c r="B3199" i="51"/>
  <c r="B3242" i="51"/>
  <c r="B3263" i="51"/>
  <c r="B3302" i="51"/>
  <c r="B3323" i="51"/>
  <c r="B3334" i="51"/>
  <c r="B3355" i="51"/>
  <c r="B3363" i="51"/>
  <c r="B3392" i="51"/>
  <c r="B3398" i="51"/>
  <c r="B3406" i="51"/>
  <c r="B3413" i="51"/>
  <c r="B3419" i="51"/>
  <c r="B3427" i="51"/>
  <c r="B3448" i="51"/>
  <c r="B3452" i="51"/>
  <c r="B3462" i="51"/>
  <c r="B3476" i="51"/>
  <c r="B3485" i="51"/>
  <c r="B3499" i="51"/>
  <c r="B3509" i="51"/>
  <c r="B3513" i="51"/>
  <c r="B3522" i="51"/>
  <c r="B3536" i="51"/>
  <c r="B3540" i="51"/>
  <c r="B3554" i="51"/>
  <c r="B3568" i="51"/>
  <c r="B3572" i="51"/>
  <c r="B3578" i="51"/>
  <c r="B3586" i="51"/>
  <c r="B3594" i="51"/>
  <c r="B3602" i="51"/>
  <c r="B3610" i="51"/>
  <c r="B3618" i="51"/>
  <c r="B3626" i="51"/>
  <c r="B3634" i="51"/>
  <c r="B3642" i="51"/>
  <c r="B2171" i="51"/>
  <c r="B3247" i="51"/>
  <c r="B3290" i="51"/>
  <c r="B3315" i="51"/>
  <c r="B3358" i="51"/>
  <c r="B3371" i="51"/>
  <c r="B3414" i="51"/>
  <c r="B3429" i="51"/>
  <c r="B3443" i="51"/>
  <c r="B3453" i="51"/>
  <c r="B3481" i="51"/>
  <c r="B3491" i="51"/>
  <c r="B3501" i="51"/>
  <c r="B3510" i="51"/>
  <c r="B3548" i="51"/>
  <c r="B3562" i="51"/>
  <c r="B3576" i="51"/>
  <c r="B3592" i="51"/>
  <c r="B3608" i="51"/>
  <c r="B3624" i="51"/>
  <c r="B3640" i="51"/>
  <c r="B3645" i="51"/>
  <c r="B3649" i="51"/>
  <c r="B3653" i="51"/>
  <c r="B3657" i="51"/>
  <c r="B3661" i="51"/>
  <c r="B3665" i="51"/>
  <c r="B3669" i="51"/>
  <c r="B3673" i="51"/>
  <c r="B3677" i="51"/>
  <c r="B3681" i="51"/>
  <c r="B3685" i="51"/>
  <c r="B3689" i="51"/>
  <c r="B3693" i="51"/>
  <c r="B3697" i="51"/>
  <c r="B3701" i="51"/>
  <c r="B3705" i="51"/>
  <c r="B3709" i="51"/>
  <c r="B3713" i="51"/>
  <c r="B3717" i="51"/>
  <c r="B3721" i="51"/>
  <c r="B3725" i="51"/>
  <c r="B3729" i="51"/>
  <c r="B3733" i="51"/>
  <c r="B3737" i="51"/>
  <c r="B3741" i="51"/>
  <c r="B3745" i="51"/>
  <c r="B3749" i="51"/>
  <c r="B3757" i="51"/>
  <c r="B3765" i="51"/>
  <c r="B3773" i="51"/>
  <c r="B3781" i="51"/>
  <c r="B3789" i="51"/>
  <c r="B3797" i="51"/>
  <c r="B3805" i="51"/>
  <c r="B3813" i="51"/>
  <c r="B3226" i="51"/>
  <c r="B3274" i="51"/>
  <c r="B3318" i="51"/>
  <c r="B3347" i="51"/>
  <c r="B3366" i="51"/>
  <c r="B3387" i="51"/>
  <c r="B3408" i="51"/>
  <c r="B3424" i="51"/>
  <c r="B3445" i="51"/>
  <c r="B3469" i="51"/>
  <c r="B3483" i="51"/>
  <c r="B3496" i="51"/>
  <c r="B3520" i="51"/>
  <c r="B3530" i="51"/>
  <c r="B3538" i="51"/>
  <c r="B3584" i="51"/>
  <c r="B3590" i="51"/>
  <c r="B3598" i="51"/>
  <c r="B3647" i="51"/>
  <c r="B3663" i="51"/>
  <c r="B3679" i="51"/>
  <c r="B3695" i="51"/>
  <c r="B3711" i="51"/>
  <c r="B3727" i="51"/>
  <c r="B3743" i="51"/>
  <c r="B3759" i="51"/>
  <c r="B3763" i="51"/>
  <c r="B3777" i="51"/>
  <c r="B3791" i="51"/>
  <c r="B3795" i="51"/>
  <c r="B3809" i="51"/>
  <c r="B3822" i="51"/>
  <c r="B3825" i="51"/>
  <c r="B3830" i="51"/>
  <c r="B3833" i="51"/>
  <c r="B3183" i="51"/>
  <c r="B3231" i="51"/>
  <c r="B3326" i="51"/>
  <c r="B3350" i="51"/>
  <c r="B3374" i="51"/>
  <c r="B3430" i="51"/>
  <c r="B3459" i="51"/>
  <c r="B3473" i="51"/>
  <c r="B3497" i="51"/>
  <c r="B3512" i="51"/>
  <c r="B3570" i="51"/>
  <c r="B3600" i="51"/>
  <c r="B3606" i="51"/>
  <c r="B3614" i="51"/>
  <c r="B3659" i="51"/>
  <c r="B3675" i="51"/>
  <c r="B3691" i="51"/>
  <c r="B3707" i="51"/>
  <c r="B3723" i="51"/>
  <c r="B3739" i="51"/>
  <c r="B3753" i="51"/>
  <c r="B3767" i="51"/>
  <c r="B3771" i="51"/>
  <c r="B3785" i="51"/>
  <c r="B3799" i="51"/>
  <c r="B3803" i="51"/>
  <c r="B3817" i="51"/>
  <c r="B3820" i="51"/>
  <c r="B3823" i="51"/>
  <c r="B3828" i="51"/>
  <c r="B3831" i="51"/>
  <c r="B3836" i="51"/>
  <c r="B3839" i="51"/>
  <c r="B3844" i="51"/>
  <c r="B3847" i="51"/>
  <c r="B3852" i="51"/>
  <c r="B3855" i="51"/>
  <c r="B3860" i="51"/>
  <c r="B3863" i="51"/>
  <c r="B3868" i="51"/>
  <c r="B3871" i="51"/>
  <c r="B3876" i="51"/>
  <c r="B3879" i="51"/>
  <c r="B3884" i="51"/>
  <c r="B3887" i="51"/>
  <c r="B3892" i="51"/>
  <c r="B3895" i="51"/>
  <c r="B3900" i="51"/>
  <c r="B3903" i="51"/>
  <c r="B3908" i="51"/>
  <c r="B3911" i="51"/>
  <c r="B3916" i="51"/>
  <c r="B3919" i="51"/>
  <c r="B3924" i="51"/>
  <c r="B3927" i="51"/>
  <c r="B3932" i="51"/>
  <c r="B3935" i="51"/>
  <c r="B3940" i="51"/>
  <c r="B3943" i="51"/>
  <c r="B3948" i="51"/>
  <c r="B3951" i="51"/>
  <c r="B3956" i="51"/>
  <c r="B3959" i="51"/>
  <c r="B3964" i="51"/>
  <c r="B3967" i="51"/>
  <c r="B3972" i="51"/>
  <c r="B3975" i="51"/>
  <c r="B3980" i="51"/>
  <c r="B3983" i="51"/>
  <c r="B3988" i="51"/>
  <c r="B3991" i="51"/>
  <c r="B3996" i="51"/>
  <c r="B3999" i="51"/>
  <c r="B4004" i="51"/>
  <c r="B4007" i="51"/>
  <c r="B4012" i="51"/>
  <c r="B4015" i="51"/>
  <c r="B4020" i="51"/>
  <c r="B4023" i="51"/>
  <c r="B4028" i="51"/>
  <c r="B4031" i="51"/>
  <c r="B4036" i="51"/>
  <c r="B4039" i="51"/>
  <c r="B4044" i="51"/>
  <c r="B4047" i="51"/>
  <c r="B4052" i="51"/>
  <c r="B4055" i="51"/>
  <c r="B4060" i="51"/>
  <c r="B4063" i="51"/>
  <c r="B4068" i="51"/>
  <c r="B4071" i="51"/>
  <c r="B4076" i="51"/>
  <c r="B4079" i="51"/>
  <c r="B4084" i="51"/>
  <c r="B4087" i="51"/>
  <c r="B4092" i="51"/>
  <c r="B4095" i="51"/>
  <c r="B4100" i="51"/>
  <c r="B4103" i="51"/>
  <c r="B4108" i="51"/>
  <c r="B4111" i="51"/>
  <c r="B4116" i="51"/>
  <c r="B4119" i="51"/>
  <c r="B4124" i="51"/>
  <c r="B4127" i="51"/>
  <c r="B4132" i="51"/>
  <c r="B4135" i="51"/>
  <c r="B4140" i="51"/>
  <c r="B4143" i="51"/>
  <c r="B4148" i="51"/>
  <c r="B4151" i="51"/>
  <c r="B4156" i="51"/>
  <c r="B4159" i="51"/>
  <c r="B4164" i="51"/>
  <c r="B4167" i="51"/>
  <c r="B4172" i="51"/>
  <c r="B4175" i="51"/>
  <c r="B4180" i="51"/>
  <c r="B4183" i="51"/>
  <c r="B4188" i="51"/>
  <c r="B4191" i="51"/>
  <c r="B4196" i="51"/>
  <c r="B4199" i="51"/>
  <c r="B4204" i="51"/>
  <c r="B4207" i="51"/>
  <c r="B4212" i="51"/>
  <c r="B4215" i="51"/>
  <c r="B4220" i="51"/>
  <c r="B4223" i="51"/>
  <c r="B4228" i="51"/>
  <c r="B4231" i="51"/>
  <c r="B4236" i="51"/>
  <c r="B4239" i="51"/>
  <c r="B4244" i="51"/>
  <c r="B4247" i="51"/>
  <c r="B4252" i="51"/>
  <c r="B4255" i="51"/>
  <c r="B4260" i="51"/>
  <c r="B4263" i="51"/>
  <c r="B4268" i="51"/>
  <c r="B4271" i="51"/>
  <c r="B4276" i="51"/>
  <c r="B4279" i="51"/>
  <c r="B4284" i="51"/>
  <c r="B4287" i="51"/>
  <c r="B4292" i="51"/>
  <c r="B4295" i="51"/>
  <c r="B4300" i="51"/>
  <c r="B4303" i="51"/>
  <c r="B4308" i="51"/>
  <c r="B4311" i="51"/>
  <c r="B3360" i="51"/>
  <c r="B3395" i="51"/>
  <c r="B3435" i="51"/>
  <c r="B3464" i="51"/>
  <c r="B3488" i="51"/>
  <c r="B3515" i="51"/>
  <c r="B3552" i="51"/>
  <c r="B3616" i="51"/>
  <c r="B3630" i="51"/>
  <c r="B3655" i="51"/>
  <c r="B3687" i="51"/>
  <c r="B3719" i="51"/>
  <c r="B3779" i="51"/>
  <c r="B3793" i="51"/>
  <c r="B3807" i="51"/>
  <c r="B3821" i="51"/>
  <c r="B3826" i="51"/>
  <c r="B3843" i="51"/>
  <c r="B3846" i="51"/>
  <c r="B3850" i="51"/>
  <c r="B3857" i="51"/>
  <c r="B3861" i="51"/>
  <c r="B3864" i="51"/>
  <c r="B3875" i="51"/>
  <c r="B3878" i="51"/>
  <c r="B3882" i="51"/>
  <c r="B3889" i="51"/>
  <c r="B3893" i="51"/>
  <c r="B3896" i="51"/>
  <c r="B3907" i="51"/>
  <c r="B3910" i="51"/>
  <c r="B3914" i="51"/>
  <c r="B3921" i="51"/>
  <c r="B3925" i="51"/>
  <c r="B3928" i="51"/>
  <c r="B3939" i="51"/>
  <c r="B3942" i="51"/>
  <c r="B3946" i="51"/>
  <c r="B3953" i="51"/>
  <c r="B3957" i="51"/>
  <c r="B3960" i="51"/>
  <c r="B3971" i="51"/>
  <c r="B3974" i="51"/>
  <c r="B3978" i="51"/>
  <c r="B3985" i="51"/>
  <c r="B3989" i="51"/>
  <c r="B3992" i="51"/>
  <c r="B4003" i="51"/>
  <c r="B4006" i="51"/>
  <c r="B4010" i="51"/>
  <c r="B4017" i="51"/>
  <c r="B4021" i="51"/>
  <c r="B4024" i="51"/>
  <c r="B4035" i="51"/>
  <c r="B4038" i="51"/>
  <c r="B4042" i="51"/>
  <c r="B4049" i="51"/>
  <c r="B4053" i="51"/>
  <c r="B4056" i="51"/>
  <c r="B407" i="51"/>
  <c r="B3379" i="51"/>
  <c r="B3449" i="51"/>
  <c r="B3477" i="51"/>
  <c r="B3502" i="51"/>
  <c r="B3524" i="51"/>
  <c r="B3544" i="51"/>
  <c r="B3622" i="51"/>
  <c r="B3671" i="51"/>
  <c r="B3703" i="51"/>
  <c r="B3735" i="51"/>
  <c r="B3761" i="51"/>
  <c r="B3775" i="51"/>
  <c r="B3811" i="51"/>
  <c r="B3829" i="51"/>
  <c r="B3834" i="51"/>
  <c r="B3841" i="51"/>
  <c r="B3845" i="51"/>
  <c r="B3848" i="51"/>
  <c r="B3859" i="51"/>
  <c r="B3862" i="51"/>
  <c r="B3866" i="51"/>
  <c r="B3873" i="51"/>
  <c r="B3877" i="51"/>
  <c r="B3880" i="51"/>
  <c r="B3891" i="51"/>
  <c r="B3894" i="51"/>
  <c r="B3898" i="51"/>
  <c r="B3905" i="51"/>
  <c r="B3909" i="51"/>
  <c r="B3912" i="51"/>
  <c r="B3923" i="51"/>
  <c r="B3926" i="51"/>
  <c r="B3930" i="51"/>
  <c r="B3937" i="51"/>
  <c r="B3941" i="51"/>
  <c r="B3944" i="51"/>
  <c r="B3955" i="51"/>
  <c r="B3958" i="51"/>
  <c r="B3962" i="51"/>
  <c r="B3969" i="51"/>
  <c r="B3973" i="51"/>
  <c r="B3976" i="51"/>
  <c r="B3987" i="51"/>
  <c r="B3990" i="51"/>
  <c r="B3994" i="51"/>
  <c r="B4001" i="51"/>
  <c r="B4005" i="51"/>
  <c r="B4008" i="51"/>
  <c r="B4019" i="51"/>
  <c r="B4022" i="51"/>
  <c r="B4026" i="51"/>
  <c r="B4033" i="51"/>
  <c r="B4037" i="51"/>
  <c r="B4040" i="51"/>
  <c r="B4051" i="51"/>
  <c r="B4054" i="51"/>
  <c r="B4058" i="51"/>
  <c r="B4065" i="51"/>
  <c r="B4069" i="51"/>
  <c r="B4072" i="51"/>
  <c r="B4083" i="51"/>
  <c r="B4086" i="51"/>
  <c r="B4090" i="51"/>
  <c r="B4097" i="51"/>
  <c r="B4101" i="51"/>
  <c r="B4104" i="51"/>
  <c r="B4115" i="51"/>
  <c r="B4118" i="51"/>
  <c r="B4122" i="51"/>
  <c r="B4129" i="51"/>
  <c r="B4133" i="51"/>
  <c r="B4136" i="51"/>
  <c r="B4147" i="51"/>
  <c r="B4150" i="51"/>
  <c r="B4154" i="51"/>
  <c r="B4161" i="51"/>
  <c r="B4165" i="51"/>
  <c r="B4168" i="51"/>
  <c r="B4179" i="51"/>
  <c r="B4182" i="51"/>
  <c r="B4186" i="51"/>
  <c r="B4193" i="51"/>
  <c r="B4197" i="51"/>
  <c r="B4200" i="51"/>
  <c r="B4211" i="51"/>
  <c r="B4214" i="51"/>
  <c r="B4218" i="51"/>
  <c r="B4225" i="51"/>
  <c r="B4229" i="51"/>
  <c r="B4232" i="51"/>
  <c r="B4243" i="51"/>
  <c r="B4246" i="51"/>
  <c r="B4250" i="51"/>
  <c r="B4257" i="51"/>
  <c r="B4261" i="51"/>
  <c r="B4264" i="51"/>
  <c r="B4275" i="51"/>
  <c r="B4278" i="51"/>
  <c r="B4282" i="51"/>
  <c r="B4289" i="51"/>
  <c r="B4293" i="51"/>
  <c r="B4296" i="51"/>
  <c r="B4483" i="51"/>
  <c r="B4478" i="51"/>
  <c r="B4475" i="51"/>
  <c r="B4470" i="51"/>
  <c r="B4467" i="51"/>
  <c r="B4462" i="51"/>
  <c r="B4459" i="51"/>
  <c r="B4454" i="51"/>
  <c r="B4451" i="51"/>
  <c r="B4446" i="51"/>
  <c r="B4443" i="51"/>
  <c r="B4438" i="51"/>
  <c r="B4435" i="51"/>
  <c r="B4430" i="51"/>
  <c r="B4427" i="51"/>
  <c r="B4422" i="51"/>
  <c r="B4419" i="51"/>
  <c r="B4414" i="51"/>
  <c r="B4411" i="51"/>
  <c r="B4406" i="51"/>
  <c r="B4403" i="51"/>
  <c r="B4398" i="51"/>
  <c r="B4395" i="51"/>
  <c r="B4390" i="51"/>
  <c r="B4387" i="51"/>
  <c r="B4382" i="51"/>
  <c r="B4379" i="51"/>
  <c r="B4374" i="51"/>
  <c r="B4371" i="51"/>
  <c r="B4366" i="51"/>
  <c r="B4363" i="51"/>
  <c r="B4358" i="51"/>
  <c r="B4355" i="51"/>
  <c r="B4350" i="51"/>
  <c r="B4347" i="51"/>
  <c r="B4342" i="51"/>
  <c r="B4339" i="51"/>
  <c r="B4334" i="51"/>
  <c r="B4331" i="51"/>
  <c r="B4326" i="51"/>
  <c r="B4323" i="51"/>
  <c r="B4318" i="51"/>
  <c r="B4315" i="51"/>
  <c r="B4312" i="51"/>
  <c r="B4309" i="51"/>
  <c r="B4305" i="51"/>
  <c r="B4297" i="51"/>
  <c r="B4283" i="51"/>
  <c r="B4273" i="51"/>
  <c r="B4269" i="51"/>
  <c r="B4259" i="51"/>
  <c r="B4254" i="51"/>
  <c r="B4249" i="51"/>
  <c r="B4245" i="51"/>
  <c r="B4240" i="51"/>
  <c r="B4235" i="51"/>
  <c r="B4230" i="51"/>
  <c r="B4226" i="51"/>
  <c r="B4221" i="51"/>
  <c r="B4216" i="51"/>
  <c r="B4206" i="51"/>
  <c r="B4202" i="51"/>
  <c r="B4192" i="51"/>
  <c r="B4178" i="51"/>
  <c r="B4169" i="51"/>
  <c r="B4155" i="51"/>
  <c r="B4145" i="51"/>
  <c r="B4141" i="51"/>
  <c r="B4131" i="51"/>
  <c r="B4126" i="51"/>
  <c r="B4121" i="51"/>
  <c r="B4117" i="51"/>
  <c r="B4112" i="51"/>
  <c r="B4107" i="51"/>
  <c r="B4102" i="51"/>
  <c r="B4098" i="51"/>
  <c r="B4093" i="51"/>
  <c r="B4088" i="51"/>
  <c r="B4078" i="51"/>
  <c r="B4074" i="51"/>
  <c r="B4064" i="51"/>
  <c r="B4046" i="51"/>
  <c r="B4032" i="51"/>
  <c r="B4025" i="51"/>
  <c r="B4018" i="51"/>
  <c r="B4011" i="51"/>
  <c r="B3997" i="51"/>
  <c r="B3982" i="51"/>
  <c r="B3968" i="51"/>
  <c r="B3961" i="51"/>
  <c r="B3954" i="51"/>
  <c r="B3947" i="51"/>
  <c r="B3933" i="51"/>
  <c r="B3918" i="51"/>
  <c r="B3904" i="51"/>
  <c r="B3897" i="51"/>
  <c r="B3890" i="51"/>
  <c r="B3883" i="51"/>
  <c r="B3869" i="51"/>
  <c r="B3854" i="51"/>
  <c r="B3840" i="51"/>
  <c r="B3832" i="51"/>
  <c r="B3751" i="51"/>
  <c r="B3731" i="51"/>
  <c r="B3667" i="51"/>
  <c r="B3556" i="51"/>
  <c r="B3516" i="51"/>
  <c r="B3467" i="51"/>
  <c r="B3307" i="51"/>
  <c r="B4304" i="51"/>
  <c r="B4301" i="51"/>
  <c r="B4291" i="51"/>
  <c r="B4286" i="51"/>
  <c r="B4281" i="51"/>
  <c r="B4277" i="51"/>
  <c r="B4272" i="51"/>
  <c r="B4267" i="51"/>
  <c r="B4262" i="51"/>
  <c r="B4258" i="51"/>
  <c r="B4253" i="51"/>
  <c r="B4248" i="51"/>
  <c r="B4238" i="51"/>
  <c r="B4234" i="51"/>
  <c r="B4224" i="51"/>
  <c r="B4210" i="51"/>
  <c r="B4201" i="51"/>
  <c r="B4187" i="51"/>
  <c r="B4177" i="51"/>
  <c r="B4173" i="51"/>
  <c r="B4163" i="51"/>
  <c r="B4158" i="51"/>
  <c r="B4153" i="51"/>
  <c r="B4149" i="51"/>
  <c r="B4144" i="51"/>
  <c r="B4139" i="51"/>
  <c r="B4134" i="51"/>
  <c r="B4130" i="51"/>
  <c r="B4125" i="51"/>
  <c r="B4120" i="51"/>
  <c r="B4110" i="51"/>
  <c r="B4106" i="51"/>
  <c r="B4096" i="51"/>
  <c r="B4082" i="51"/>
  <c r="B4073" i="51"/>
  <c r="B4059" i="51"/>
  <c r="B4045" i="51"/>
  <c r="B4030" i="51"/>
  <c r="B4016" i="51"/>
  <c r="B4009" i="51"/>
  <c r="B4002" i="51"/>
  <c r="B3995" i="51"/>
  <c r="B3981" i="51"/>
  <c r="B3966" i="51"/>
  <c r="B3952" i="51"/>
  <c r="B3945" i="51"/>
  <c r="B3938" i="51"/>
  <c r="B3931" i="51"/>
  <c r="B3917" i="51"/>
  <c r="B3902" i="51"/>
  <c r="B3888" i="51"/>
  <c r="B3881" i="51"/>
  <c r="B3874" i="51"/>
  <c r="B3867" i="51"/>
  <c r="B3853" i="51"/>
  <c r="B3838" i="51"/>
  <c r="B3819" i="51"/>
  <c r="B3747" i="51"/>
  <c r="B3683" i="51"/>
  <c r="B3638" i="51"/>
  <c r="B3582" i="51"/>
  <c r="B3505" i="51"/>
  <c r="B3381" i="51"/>
  <c r="B6" i="51"/>
  <c r="B10" i="51"/>
  <c r="B14" i="51"/>
  <c r="B18" i="51"/>
  <c r="B59" i="51"/>
  <c r="B64" i="51"/>
  <c r="B66" i="51"/>
  <c r="B69" i="51"/>
  <c r="B71" i="51"/>
  <c r="B81" i="51"/>
  <c r="B84" i="51"/>
  <c r="B86" i="51"/>
  <c r="B89" i="51"/>
  <c r="B91" i="51"/>
  <c r="B106" i="51"/>
  <c r="B108" i="51"/>
  <c r="B113" i="51"/>
  <c r="B4" i="51"/>
  <c r="B11" i="51"/>
  <c r="B13" i="51"/>
  <c r="B20" i="51"/>
  <c r="B26" i="51"/>
  <c r="B28" i="51"/>
  <c r="B34" i="51"/>
  <c r="B36" i="51"/>
  <c r="B42" i="51"/>
  <c r="B44" i="51"/>
  <c r="B50" i="51"/>
  <c r="B52" i="51"/>
  <c r="B58" i="51"/>
  <c r="B62" i="51"/>
  <c r="B78" i="51"/>
  <c r="B80" i="51"/>
  <c r="B87" i="51"/>
  <c r="B96" i="51"/>
  <c r="B99" i="51"/>
  <c r="B104" i="51"/>
  <c r="B111" i="51"/>
  <c r="B114" i="51"/>
  <c r="B118" i="51"/>
  <c r="B120" i="51"/>
  <c r="B122" i="51"/>
  <c r="B126" i="51"/>
  <c r="B128" i="51"/>
  <c r="B130" i="51"/>
  <c r="B134" i="51"/>
  <c r="B136" i="51"/>
  <c r="B138" i="51"/>
  <c r="B141" i="51"/>
  <c r="B146" i="51"/>
  <c r="B148" i="51"/>
  <c r="B150" i="51"/>
  <c r="B152" i="51"/>
  <c r="B155" i="51"/>
  <c r="B159" i="51"/>
  <c r="B171" i="51"/>
  <c r="B174" i="51"/>
  <c r="B176" i="51"/>
  <c r="B182" i="51"/>
  <c r="B184" i="51"/>
  <c r="B189" i="51"/>
  <c r="B194" i="51"/>
  <c r="B196" i="51"/>
  <c r="B201" i="51"/>
  <c r="B207"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3" i="51"/>
  <c r="B8" i="51"/>
  <c r="B15" i="51"/>
  <c r="B24" i="51"/>
  <c r="B27" i="51"/>
  <c r="B31" i="51"/>
  <c r="B38" i="51"/>
  <c r="B41" i="51"/>
  <c r="B45" i="51"/>
  <c r="B56" i="51"/>
  <c r="B65" i="51"/>
  <c r="B74" i="51"/>
  <c r="B83" i="51"/>
  <c r="B92" i="51"/>
  <c r="B95" i="51"/>
  <c r="B98" i="51"/>
  <c r="B102" i="51"/>
  <c r="B105" i="51"/>
  <c r="B112" i="51"/>
  <c r="B115" i="51"/>
  <c r="B123" i="51"/>
  <c r="B131" i="51"/>
  <c r="B139" i="51"/>
  <c r="B142" i="51"/>
  <c r="B145" i="51"/>
  <c r="B160" i="51"/>
  <c r="B162" i="51"/>
  <c r="B165" i="51"/>
  <c r="B167" i="51"/>
  <c r="B177" i="51"/>
  <c r="B180" i="51"/>
  <c r="B183" i="51"/>
  <c r="B190" i="51"/>
  <c r="B193" i="51"/>
  <c r="B197" i="51"/>
  <c r="B199" i="51"/>
  <c r="B206" i="51"/>
  <c r="B209" i="51"/>
  <c r="B212" i="51"/>
  <c r="B216" i="51"/>
  <c r="B222" i="51"/>
  <c r="B226" i="51"/>
  <c r="B229" i="51"/>
  <c r="B231" i="51"/>
  <c r="B238" i="51"/>
  <c r="B241" i="51"/>
  <c r="B245" i="51"/>
  <c r="B248" i="51"/>
  <c r="B258" i="51"/>
  <c r="B261" i="51"/>
  <c r="B264" i="51"/>
  <c r="B270" i="51"/>
  <c r="B277" i="51"/>
  <c r="B280" i="51"/>
  <c r="B285" i="51"/>
  <c r="B290" i="51"/>
  <c r="B292" i="51"/>
  <c r="B298" i="51"/>
  <c r="B300" i="51"/>
  <c r="B305" i="51"/>
  <c r="B307" i="51"/>
  <c r="B310" i="51"/>
  <c r="B315" i="51"/>
  <c r="B318" i="51"/>
  <c r="B320" i="51"/>
  <c r="B325" i="51"/>
  <c r="B327" i="51"/>
  <c r="B333" i="51"/>
  <c r="B335" i="51"/>
  <c r="B340" i="51"/>
  <c r="B352" i="51"/>
  <c r="B354" i="51"/>
  <c r="B359" i="51"/>
  <c r="B362" i="51"/>
  <c r="B367" i="51"/>
  <c r="B369" i="51"/>
  <c r="B384" i="51"/>
  <c r="B386" i="51"/>
  <c r="B391" i="51"/>
  <c r="B394" i="51"/>
  <c r="B399" i="51"/>
  <c r="B401" i="5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506" i="51"/>
  <c r="B511" i="51"/>
  <c r="B514" i="51"/>
  <c r="B519" i="51"/>
  <c r="B522" i="51"/>
  <c r="B527" i="51"/>
  <c r="B530" i="51"/>
  <c r="B539" i="51"/>
  <c r="B543" i="51"/>
  <c r="B548" i="51"/>
  <c r="B550" i="51"/>
  <c r="B552" i="51"/>
  <c r="B554" i="51"/>
  <c r="B557" i="51"/>
  <c r="B561" i="51"/>
  <c r="B571" i="51"/>
  <c r="B575" i="51"/>
  <c r="B580" i="51"/>
  <c r="B582" i="51"/>
  <c r="B584" i="51"/>
  <c r="B586" i="51"/>
  <c r="B589" i="51"/>
  <c r="B593" i="51"/>
  <c r="B603" i="51"/>
  <c r="B607" i="51"/>
  <c r="B612" i="51"/>
  <c r="B614" i="51"/>
  <c r="B616" i="51"/>
  <c r="B618" i="51"/>
  <c r="B621" i="51"/>
  <c r="B625" i="51"/>
  <c r="B635" i="51"/>
  <c r="B639" i="51"/>
  <c r="B644" i="51"/>
  <c r="B646" i="51"/>
  <c r="B648" i="51"/>
  <c r="B650" i="51"/>
  <c r="B653" i="51"/>
  <c r="B657" i="51"/>
  <c r="B667" i="51"/>
  <c r="B671" i="51"/>
  <c r="B676" i="51"/>
  <c r="B678" i="51"/>
  <c r="B680" i="51"/>
  <c r="B682" i="51"/>
  <c r="B685" i="51"/>
  <c r="B689" i="51"/>
  <c r="B699" i="51"/>
  <c r="B703" i="51"/>
  <c r="B708" i="51"/>
  <c r="B710" i="51"/>
  <c r="B712" i="51"/>
  <c r="B714" i="51"/>
  <c r="B717" i="51"/>
  <c r="B720" i="51"/>
  <c r="B722" i="51"/>
  <c r="B729" i="51"/>
  <c r="B735" i="51"/>
  <c r="B740" i="51"/>
  <c r="B742" i="51"/>
  <c r="B747" i="51"/>
  <c r="B749" i="51"/>
  <c r="B752" i="51"/>
  <c r="B754" i="51"/>
  <c r="B9" i="51"/>
  <c r="B12" i="51"/>
  <c r="B23" i="51"/>
  <c r="B37" i="51"/>
  <c r="B47" i="51"/>
  <c r="B51" i="51"/>
  <c r="B60" i="51"/>
  <c r="B68" i="51"/>
  <c r="B72" i="51"/>
  <c r="B76" i="51"/>
  <c r="B88" i="51"/>
  <c r="B101" i="51"/>
  <c r="B110" i="51"/>
  <c r="B119" i="51"/>
  <c r="B121" i="51"/>
  <c r="B125" i="51"/>
  <c r="B140" i="51"/>
  <c r="B143" i="51"/>
  <c r="B157" i="51"/>
  <c r="B163" i="51"/>
  <c r="B179" i="51"/>
  <c r="B185" i="51"/>
  <c r="B188" i="51"/>
  <c r="B192" i="51"/>
  <c r="B205" i="51"/>
  <c r="B210" i="51"/>
  <c r="B235" i="51"/>
  <c r="B239" i="51"/>
  <c r="B243" i="51"/>
  <c r="B249" i="51"/>
  <c r="B253" i="51"/>
  <c r="B257" i="51"/>
  <c r="B262" i="51"/>
  <c r="B273" i="51"/>
  <c r="B276" i="51"/>
  <c r="B283" i="51"/>
  <c r="B293" i="51"/>
  <c r="B296" i="51"/>
  <c r="B303" i="51"/>
  <c r="B309" i="51"/>
  <c r="B313" i="51"/>
  <c r="B323" i="51"/>
  <c r="B326" i="51"/>
  <c r="B330" i="51"/>
  <c r="B339" i="51"/>
  <c r="B346" i="51"/>
  <c r="B348" i="51"/>
  <c r="B353" i="51"/>
  <c r="B355" i="51"/>
  <c r="B358" i="51"/>
  <c r="B363" i="51"/>
  <c r="B366" i="51"/>
  <c r="B368" i="51"/>
  <c r="B373" i="51"/>
  <c r="B375" i="51"/>
  <c r="B381" i="51"/>
  <c r="B383" i="51"/>
  <c r="B388" i="51"/>
  <c r="B393" i="51"/>
  <c r="B396" i="51"/>
  <c r="B403" i="51"/>
  <c r="B408" i="51"/>
  <c r="B411" i="51"/>
  <c r="B429" i="51"/>
  <c r="B437" i="51"/>
  <c r="B445" i="51"/>
  <c r="B453" i="51"/>
  <c r="B461" i="51"/>
  <c r="B469" i="51"/>
  <c r="B477" i="51"/>
  <c r="B485" i="51"/>
  <c r="B493" i="51"/>
  <c r="B501" i="51"/>
  <c r="B509" i="51"/>
  <c r="B517" i="51"/>
  <c r="B525" i="51"/>
  <c r="B532" i="51"/>
  <c r="B535" i="51"/>
  <c r="B537" i="51"/>
  <c r="B542" i="51"/>
  <c r="B549" i="51"/>
  <c r="B555" i="51"/>
  <c r="B560" i="51"/>
  <c r="B570" i="51"/>
  <c r="B572" i="51"/>
  <c r="B577" i="51"/>
  <c r="B583" i="51"/>
  <c r="B590" i="51"/>
  <c r="B595" i="51"/>
  <c r="B597" i="51"/>
  <c r="B600" i="51"/>
  <c r="B610" i="51"/>
  <c r="B617" i="51"/>
  <c r="B620" i="51"/>
  <c r="B623" i="51"/>
  <c r="B630" i="51"/>
  <c r="B637" i="51"/>
  <c r="B640" i="51"/>
  <c r="B643" i="51"/>
  <c r="B658" i="51"/>
  <c r="B660" i="51"/>
  <c r="B663" i="51"/>
  <c r="B665" i="51"/>
  <c r="B670" i="51"/>
  <c r="B677" i="51"/>
  <c r="B683" i="51"/>
  <c r="B688" i="51"/>
  <c r="B698" i="51"/>
  <c r="B700" i="51"/>
  <c r="B705" i="51"/>
  <c r="B711" i="51"/>
  <c r="B718" i="51"/>
  <c r="B728" i="51"/>
  <c r="B731" i="51"/>
  <c r="B734" i="51"/>
  <c r="B737" i="51"/>
  <c r="B744" i="51"/>
  <c r="B748" i="51"/>
  <c r="B751" i="51"/>
  <c r="B753"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5" i="51"/>
  <c r="B30" i="51"/>
  <c r="B43" i="51"/>
  <c r="B49" i="51"/>
  <c r="B55" i="51"/>
  <c r="B61" i="51"/>
  <c r="B77" i="51"/>
  <c r="B82" i="51"/>
  <c r="B93" i="51"/>
  <c r="B100" i="51"/>
  <c r="B127" i="51"/>
  <c r="B154" i="51"/>
  <c r="B168" i="51"/>
  <c r="B173" i="51"/>
  <c r="B195" i="51"/>
  <c r="B202" i="51"/>
  <c r="B214" i="51"/>
  <c r="B219" i="51"/>
  <c r="B224" i="51"/>
  <c r="B236" i="51"/>
  <c r="B247" i="51"/>
  <c r="B259" i="51"/>
  <c r="B265" i="51"/>
  <c r="B284" i="51"/>
  <c r="B288" i="51"/>
  <c r="B297" i="51"/>
  <c r="B328" i="51"/>
  <c r="B332" i="51"/>
  <c r="B337" i="51"/>
  <c r="B341" i="51"/>
  <c r="B345" i="51"/>
  <c r="B349" i="51"/>
  <c r="B365" i="51"/>
  <c r="B379" i="51"/>
  <c r="B382" i="51"/>
  <c r="B385" i="51"/>
  <c r="B392" i="51"/>
  <c r="B395" i="51"/>
  <c r="B402" i="51"/>
  <c r="B405" i="51"/>
  <c r="B409" i="51"/>
  <c r="B412" i="51"/>
  <c r="B415" i="51"/>
  <c r="B422" i="51"/>
  <c r="B425" i="51"/>
  <c r="B436" i="51"/>
  <c r="B440" i="51"/>
  <c r="B443" i="51"/>
  <c r="B454" i="51"/>
  <c r="B457" i="51"/>
  <c r="B468" i="51"/>
  <c r="B472" i="51"/>
  <c r="B475" i="51"/>
  <c r="B486" i="51"/>
  <c r="B489" i="51"/>
  <c r="B500" i="51"/>
  <c r="B504" i="51"/>
  <c r="B507" i="51"/>
  <c r="B518" i="51"/>
  <c r="B521" i="51"/>
  <c r="B541" i="51"/>
  <c r="B545" i="51"/>
  <c r="B559" i="51"/>
  <c r="B562" i="51"/>
  <c r="B565" i="51"/>
  <c r="B579" i="51"/>
  <c r="B581" i="51"/>
  <c r="B585" i="51"/>
  <c r="B592" i="51"/>
  <c r="B599" i="51"/>
  <c r="B602" i="51"/>
  <c r="B605" i="51"/>
  <c r="B619" i="51"/>
  <c r="B622" i="51"/>
  <c r="B626" i="51"/>
  <c r="B632" i="51"/>
  <c r="B642" i="51"/>
  <c r="B645" i="51"/>
  <c r="B652" i="51"/>
  <c r="B656" i="51"/>
  <c r="B659" i="51"/>
  <c r="B662" i="51"/>
  <c r="B666" i="51"/>
  <c r="B672" i="51"/>
  <c r="B686" i="51"/>
  <c r="B692" i="51"/>
  <c r="B696" i="51"/>
  <c r="B702" i="51"/>
  <c r="B706" i="51"/>
  <c r="B716" i="51"/>
  <c r="B724" i="51"/>
  <c r="B741" i="51"/>
  <c r="B745" i="51"/>
  <c r="B750" i="51"/>
  <c r="B755" i="51"/>
  <c r="B759" i="51"/>
  <c r="B761" i="51"/>
  <c r="B765" i="51"/>
  <c r="B772" i="51"/>
  <c r="B778" i="51"/>
  <c r="B781" i="51"/>
  <c r="B795" i="51"/>
  <c r="B798" i="51"/>
  <c r="B808" i="51"/>
  <c r="B811" i="51"/>
  <c r="B815" i="51"/>
  <c r="B817" i="51"/>
  <c r="B828" i="51"/>
  <c r="B831" i="51"/>
  <c r="B834" i="51"/>
  <c r="B837" i="51"/>
  <c r="B850" i="51"/>
  <c r="B854" i="51"/>
  <c r="B864" i="51"/>
  <c r="B867" i="51"/>
  <c r="B870" i="51"/>
  <c r="B873" i="51"/>
  <c r="B880" i="51"/>
  <c r="B884" i="51"/>
  <c r="B887" i="51"/>
  <c r="B889" i="51"/>
  <c r="B893" i="51"/>
  <c r="B900" i="51"/>
  <c r="B906" i="51"/>
  <c r="B909" i="51"/>
  <c r="B923" i="51"/>
  <c r="B926" i="51"/>
  <c r="B936" i="51"/>
  <c r="B939" i="51"/>
  <c r="B943" i="51"/>
  <c r="B945" i="51"/>
  <c r="B956" i="51"/>
  <c r="B959" i="51"/>
  <c r="B962" i="51"/>
  <c r="B965" i="51"/>
  <c r="B978" i="51"/>
  <c r="B982" i="51"/>
  <c r="B992" i="51"/>
  <c r="B995" i="51"/>
  <c r="B998" i="51"/>
  <c r="B1001" i="51"/>
  <c r="B1008" i="51"/>
  <c r="B1012" i="51"/>
  <c r="B1015" i="51"/>
  <c r="B1017" i="51"/>
  <c r="B1021" i="51"/>
  <c r="B1028" i="51"/>
  <c r="B1034" i="51"/>
  <c r="B1037" i="51"/>
  <c r="B1043" i="51"/>
  <c r="B1047" i="51"/>
  <c r="B1051" i="51"/>
  <c r="B1055" i="51"/>
  <c r="B1059" i="51"/>
  <c r="B1063" i="51"/>
  <c r="B1067" i="51"/>
  <c r="B1071" i="51"/>
  <c r="B1075" i="51"/>
  <c r="B1079" i="51"/>
  <c r="B1083" i="51"/>
  <c r="B1087" i="51"/>
  <c r="B1091" i="51"/>
  <c r="B1095" i="51"/>
  <c r="B1099" i="51"/>
  <c r="B1103" i="51"/>
  <c r="B1107" i="51"/>
  <c r="B1111" i="51"/>
  <c r="B1115" i="51"/>
  <c r="B1119" i="51"/>
  <c r="B1123" i="51"/>
  <c r="B1127" i="51"/>
  <c r="B1131" i="51"/>
  <c r="B1135" i="51"/>
  <c r="B1139" i="51"/>
  <c r="B1143" i="51"/>
  <c r="B1147" i="51"/>
  <c r="B1151" i="51"/>
  <c r="B1155" i="51"/>
  <c r="B1159" i="51"/>
  <c r="B1163" i="51"/>
  <c r="B1167" i="51"/>
  <c r="B1171" i="51"/>
  <c r="B1175" i="51"/>
  <c r="B1179" i="51"/>
  <c r="B1183" i="51"/>
  <c r="B1187" i="51"/>
  <c r="B1191" i="51"/>
  <c r="B1195" i="51"/>
  <c r="B1199" i="51"/>
  <c r="B1203" i="51"/>
  <c r="B1207" i="51"/>
  <c r="B1211" i="51"/>
  <c r="B1215" i="51"/>
  <c r="B1219" i="51"/>
  <c r="B1223" i="51"/>
  <c r="B1227" i="51"/>
  <c r="B1231" i="51"/>
  <c r="B1235" i="51"/>
  <c r="B1239" i="51"/>
  <c r="B1243" i="51"/>
  <c r="B1247" i="51"/>
  <c r="B1251" i="51"/>
  <c r="B1255" i="51"/>
  <c r="B1259" i="51"/>
  <c r="B1263" i="51"/>
  <c r="B1267" i="51"/>
  <c r="B1271" i="51"/>
  <c r="B1275" i="51"/>
  <c r="B1279" i="51"/>
  <c r="B1283" i="51"/>
  <c r="B1287" i="51"/>
  <c r="B1291" i="51"/>
  <c r="B1295" i="51"/>
  <c r="B1299" i="51"/>
  <c r="B1303" i="51"/>
  <c r="B1307" i="51"/>
  <c r="B1311" i="51"/>
  <c r="B1315" i="51"/>
  <c r="B1319" i="51"/>
  <c r="B1323" i="51"/>
  <c r="B1327" i="51"/>
  <c r="B1331" i="51"/>
  <c r="B1335" i="51"/>
  <c r="B1339" i="51"/>
  <c r="B1343" i="51"/>
  <c r="B1347" i="51"/>
  <c r="B16" i="51"/>
  <c r="B22" i="51"/>
  <c r="B32" i="51"/>
  <c r="B40" i="51"/>
  <c r="B48" i="51"/>
  <c r="B57" i="51"/>
  <c r="B70" i="51"/>
  <c r="B85" i="51"/>
  <c r="B116" i="51"/>
  <c r="B135" i="51"/>
  <c r="B147" i="51"/>
  <c r="B153" i="51"/>
  <c r="B172" i="51"/>
  <c r="B181" i="51"/>
  <c r="B187" i="51"/>
  <c r="B203" i="51"/>
  <c r="B240" i="51"/>
  <c r="B250" i="51"/>
  <c r="B255" i="51"/>
  <c r="B271" i="51"/>
  <c r="B294" i="51"/>
  <c r="B301" i="51"/>
  <c r="B312" i="51"/>
  <c r="B324" i="51"/>
  <c r="B331" i="51"/>
  <c r="B342" i="51"/>
  <c r="B347" i="51"/>
  <c r="B351" i="51"/>
  <c r="B356" i="51"/>
  <c r="B360" i="51"/>
  <c r="B378" i="51"/>
  <c r="B400" i="51"/>
  <c r="B404" i="51"/>
  <c r="B410" i="51"/>
  <c r="B414" i="51"/>
  <c r="B427" i="51"/>
  <c r="B432" i="51"/>
  <c r="B441" i="51"/>
  <c r="B446" i="51"/>
  <c r="B451" i="51"/>
  <c r="B456" i="51"/>
  <c r="B460" i="51"/>
  <c r="B465" i="51"/>
  <c r="B470" i="51"/>
  <c r="B480" i="51"/>
  <c r="B484" i="51"/>
  <c r="B494" i="51"/>
  <c r="B508" i="51"/>
  <c r="B531" i="51"/>
  <c r="B536" i="51"/>
  <c r="B540" i="51"/>
  <c r="B544" i="51"/>
  <c r="B553" i="51"/>
  <c r="B558" i="51"/>
  <c r="B563" i="51"/>
  <c r="B567" i="51"/>
  <c r="B576" i="51"/>
  <c r="B594" i="51"/>
  <c r="B598" i="51"/>
  <c r="B629" i="51"/>
  <c r="B634" i="51"/>
  <c r="B638" i="51"/>
  <c r="B669" i="51"/>
  <c r="B674" i="51"/>
  <c r="B679" i="51"/>
  <c r="B709" i="51"/>
  <c r="B719" i="51"/>
  <c r="B725" i="51"/>
  <c r="B730" i="51"/>
  <c r="B736" i="51"/>
  <c r="B743" i="51"/>
  <c r="B764" i="51"/>
  <c r="B768" i="51"/>
  <c r="B785" i="51"/>
  <c r="B790" i="51"/>
  <c r="B793" i="51"/>
  <c r="B799" i="51"/>
  <c r="B803" i="51"/>
  <c r="B816" i="51"/>
  <c r="B829" i="51"/>
  <c r="B838" i="51"/>
  <c r="B842" i="51"/>
  <c r="B847" i="51"/>
  <c r="B852" i="51"/>
  <c r="B860" i="51"/>
  <c r="B877" i="51"/>
  <c r="B881" i="51"/>
  <c r="B886" i="51"/>
  <c r="B891" i="51"/>
  <c r="B895" i="51"/>
  <c r="B899" i="51"/>
  <c r="B904" i="51"/>
  <c r="B912" i="51"/>
  <c r="B925" i="51"/>
  <c r="B930" i="51"/>
  <c r="B934" i="51"/>
  <c r="B938" i="51"/>
  <c r="B948" i="51"/>
  <c r="B969" i="51"/>
  <c r="B973" i="51"/>
  <c r="B977" i="51"/>
  <c r="B983" i="51"/>
  <c r="B987" i="51"/>
  <c r="B991" i="51"/>
  <c r="B996" i="51"/>
  <c r="B1000" i="51"/>
  <c r="B1022" i="51"/>
  <c r="B1026" i="51"/>
  <c r="B1030" i="51"/>
  <c r="B1035" i="51"/>
  <c r="B1045" i="51"/>
  <c r="B1052" i="51"/>
  <c r="B1054" i="51"/>
  <c r="B1061" i="51"/>
  <c r="B1068" i="51"/>
  <c r="B1070" i="51"/>
  <c r="B1077" i="51"/>
  <c r="B1084" i="51"/>
  <c r="B1086" i="51"/>
  <c r="B1093" i="51"/>
  <c r="B1100" i="51"/>
  <c r="B1102" i="51"/>
  <c r="B1109" i="51"/>
  <c r="B1116" i="51"/>
  <c r="B1118" i="51"/>
  <c r="B1125" i="51"/>
  <c r="B1132" i="51"/>
  <c r="B1134" i="51"/>
  <c r="B1141" i="51"/>
  <c r="B1148" i="51"/>
  <c r="B1150" i="51"/>
  <c r="B1157" i="51"/>
  <c r="B1164" i="51"/>
  <c r="B1166" i="51"/>
  <c r="B1173" i="51"/>
  <c r="B1180" i="51"/>
  <c r="B1182" i="51"/>
  <c r="B1189" i="51"/>
  <c r="B1196" i="51"/>
  <c r="B1198" i="51"/>
  <c r="B1205" i="51"/>
  <c r="B1212" i="51"/>
  <c r="B1214" i="51"/>
  <c r="B1221" i="51"/>
  <c r="B1228" i="51"/>
  <c r="B1230" i="51"/>
  <c r="B1237" i="51"/>
  <c r="B1244" i="51"/>
  <c r="B1246" i="51"/>
  <c r="B1253" i="51"/>
  <c r="B1260" i="51"/>
  <c r="B1262" i="51"/>
  <c r="B1269" i="51"/>
  <c r="B7" i="51"/>
  <c r="B19" i="51"/>
  <c r="B35" i="51"/>
  <c r="B53" i="51"/>
  <c r="B67" i="51"/>
  <c r="B132" i="51"/>
  <c r="B137" i="51"/>
  <c r="B144" i="51"/>
  <c r="B156" i="51"/>
  <c r="B169" i="51"/>
  <c r="B175" i="51"/>
  <c r="B191" i="51"/>
  <c r="B246" i="51"/>
  <c r="B252" i="51"/>
  <c r="B260" i="51"/>
  <c r="B267" i="51"/>
  <c r="B286" i="51"/>
  <c r="B291" i="51"/>
  <c r="B316" i="51"/>
  <c r="B334" i="51"/>
  <c r="B344" i="51"/>
  <c r="B357" i="51"/>
  <c r="B371" i="51"/>
  <c r="B376" i="51"/>
  <c r="B380" i="51"/>
  <c r="B389" i="51"/>
  <c r="B398" i="51"/>
  <c r="B420" i="51"/>
  <c r="B430" i="51"/>
  <c r="B444" i="51"/>
  <c r="B467" i="51"/>
  <c r="B481" i="51"/>
  <c r="B25" i="51"/>
  <c r="B73" i="51"/>
  <c r="B103" i="51"/>
  <c r="B117" i="51"/>
  <c r="B129" i="51"/>
  <c r="B166" i="51"/>
  <c r="B198" i="51"/>
  <c r="B211" i="51"/>
  <c r="B228" i="51"/>
  <c r="B295" i="51"/>
  <c r="B308" i="51"/>
  <c r="B343" i="51"/>
  <c r="B361" i="51"/>
  <c r="B370" i="51"/>
  <c r="B387" i="51"/>
  <c r="B397" i="51"/>
  <c r="B406" i="51"/>
  <c r="B424" i="51"/>
  <c r="B433" i="51"/>
  <c r="B452" i="51"/>
  <c r="B462" i="51"/>
  <c r="B488" i="51"/>
  <c r="B513" i="51"/>
  <c r="B520" i="51"/>
  <c r="B526" i="51"/>
  <c r="B538" i="51"/>
  <c r="B551" i="51"/>
  <c r="B556" i="51"/>
  <c r="B568" i="51"/>
  <c r="B573" i="51"/>
  <c r="B609" i="51"/>
  <c r="B615" i="51"/>
  <c r="B627" i="51"/>
  <c r="B633" i="51"/>
  <c r="B651" i="51"/>
  <c r="B668" i="51"/>
  <c r="B675" i="51"/>
  <c r="B687" i="51"/>
  <c r="B693" i="51"/>
  <c r="B704" i="51"/>
  <c r="B723" i="51"/>
  <c r="B732" i="51"/>
  <c r="B739" i="51"/>
  <c r="B746" i="51"/>
  <c r="B756" i="51"/>
  <c r="B767" i="51"/>
  <c r="B773" i="51"/>
  <c r="B779" i="51"/>
  <c r="B784" i="51"/>
  <c r="B791" i="51"/>
  <c r="B802" i="51"/>
  <c r="B813" i="51"/>
  <c r="B820" i="51"/>
  <c r="B825" i="51"/>
  <c r="B832" i="51"/>
  <c r="B843" i="51"/>
  <c r="B855" i="51"/>
  <c r="B861" i="51"/>
  <c r="B866" i="51"/>
  <c r="B872" i="51"/>
  <c r="B879" i="51"/>
  <c r="B896" i="51"/>
  <c r="B901" i="51"/>
  <c r="B907" i="51"/>
  <c r="B913" i="51"/>
  <c r="B919" i="51"/>
  <c r="B931" i="51"/>
  <c r="B941" i="51"/>
  <c r="B953" i="51"/>
  <c r="B960" i="51"/>
  <c r="B966" i="51"/>
  <c r="B971" i="51"/>
  <c r="B989" i="51"/>
  <c r="B994" i="51"/>
  <c r="B17" i="51"/>
  <c r="B33" i="51"/>
  <c r="B79" i="51"/>
  <c r="B94" i="51"/>
  <c r="B109" i="51"/>
  <c r="B124" i="51"/>
  <c r="B149" i="51"/>
  <c r="B161" i="51"/>
  <c r="B204" i="51"/>
  <c r="B221" i="51"/>
  <c r="B234" i="51"/>
  <c r="B278" i="51"/>
  <c r="B302" i="51"/>
  <c r="B374" i="51"/>
  <c r="B419" i="51"/>
  <c r="B428" i="51"/>
  <c r="B438" i="51"/>
  <c r="B448" i="51"/>
  <c r="B476" i="51"/>
  <c r="B491" i="51"/>
  <c r="B497" i="51"/>
  <c r="B510" i="51"/>
  <c r="B516" i="51"/>
  <c r="B523" i="51"/>
  <c r="B529" i="51"/>
  <c r="B534" i="51"/>
  <c r="B547" i="51"/>
  <c r="B564" i="51"/>
  <c r="B588" i="51"/>
  <c r="B606" i="51"/>
  <c r="B624" i="51"/>
  <c r="B631" i="51"/>
  <c r="B636" i="51"/>
  <c r="B641" i="51"/>
  <c r="B654" i="51"/>
  <c r="B684" i="51"/>
  <c r="B690" i="51"/>
  <c r="B695" i="51"/>
  <c r="B701" i="51"/>
  <c r="B713" i="51"/>
  <c r="B727" i="51"/>
  <c r="B758" i="51"/>
  <c r="B770" i="51"/>
  <c r="B776" i="51"/>
  <c r="B783" i="51"/>
  <c r="B788" i="51"/>
  <c r="B800" i="51"/>
  <c r="B805" i="51"/>
  <c r="B810" i="51"/>
  <c r="B823" i="51"/>
  <c r="B835" i="51"/>
  <c r="B840" i="51"/>
  <c r="B845" i="51"/>
  <c r="B857" i="51"/>
  <c r="B863" i="51"/>
  <c r="B869" i="51"/>
  <c r="B875" i="51"/>
  <c r="B898" i="51"/>
  <c r="B911" i="51"/>
  <c r="B916" i="51"/>
  <c r="B921" i="51"/>
  <c r="B928" i="51"/>
  <c r="B933" i="51"/>
  <c r="B951" i="51"/>
  <c r="B957" i="51"/>
  <c r="B963" i="51"/>
  <c r="B968" i="51"/>
  <c r="B975" i="51"/>
  <c r="B985" i="51"/>
  <c r="B997" i="51"/>
  <c r="B1003" i="51"/>
  <c r="B1009" i="51"/>
  <c r="B1027" i="51"/>
  <c r="B1039" i="51"/>
  <c r="B1042" i="51"/>
  <c r="B1044" i="51"/>
  <c r="B1049" i="51"/>
  <c r="B1056" i="51"/>
  <c r="B1082" i="51"/>
  <c r="B1089" i="51"/>
  <c r="B1094" i="51"/>
  <c r="B1096" i="51"/>
  <c r="B1101" i="51"/>
  <c r="B1106" i="51"/>
  <c r="B1108" i="51"/>
  <c r="B1113" i="51"/>
  <c r="B1120" i="51"/>
  <c r="B39" i="51"/>
  <c r="B97" i="51"/>
  <c r="B151" i="51"/>
  <c r="B178" i="51"/>
  <c r="B208" i="51"/>
  <c r="B269" i="51"/>
  <c r="B317" i="51"/>
  <c r="B377" i="51"/>
  <c r="B413" i="51"/>
  <c r="B449" i="51"/>
  <c r="B499" i="51"/>
  <c r="B512" i="51"/>
  <c r="B524" i="51"/>
  <c r="B596" i="51"/>
  <c r="B608" i="51"/>
  <c r="B655" i="51"/>
  <c r="B691" i="51"/>
  <c r="B715" i="51"/>
  <c r="B771" i="51"/>
  <c r="B796" i="51"/>
  <c r="B806" i="51"/>
  <c r="B818" i="51"/>
  <c r="B830" i="51"/>
  <c r="B841" i="51"/>
  <c r="B924" i="51"/>
  <c r="B946" i="51"/>
  <c r="B958" i="51"/>
  <c r="B970" i="51"/>
  <c r="B1005" i="51"/>
  <c r="B1020" i="51"/>
  <c r="B1041" i="51"/>
  <c r="B1057" i="51"/>
  <c r="B1060" i="51"/>
  <c r="B1073" i="51"/>
  <c r="B1076" i="51"/>
  <c r="B1092" i="51"/>
  <c r="B1098" i="51"/>
  <c r="B1114" i="51"/>
  <c r="B1117" i="51"/>
  <c r="B1126" i="51"/>
  <c r="B1128" i="51"/>
  <c r="B1133" i="51"/>
  <c r="B1138" i="51"/>
  <c r="B1140" i="51"/>
  <c r="B1145" i="51"/>
  <c r="B1152" i="51"/>
  <c r="B1178" i="51"/>
  <c r="B1185" i="51"/>
  <c r="B1190" i="51"/>
  <c r="B1192" i="51"/>
  <c r="B1197" i="51"/>
  <c r="B1202" i="51"/>
  <c r="B1204" i="51"/>
  <c r="B1209" i="51"/>
  <c r="B1216" i="51"/>
  <c r="B1242" i="51"/>
  <c r="B1249" i="51"/>
  <c r="B1254" i="51"/>
  <c r="B1256" i="51"/>
  <c r="B1261" i="51"/>
  <c r="B1266" i="51"/>
  <c r="B1268" i="51"/>
  <c r="B1276" i="51"/>
  <c r="B1278" i="51"/>
  <c r="B1285" i="51"/>
  <c r="B1292" i="51"/>
  <c r="B1294" i="51"/>
  <c r="B1301" i="51"/>
  <c r="B1308" i="51"/>
  <c r="B1310" i="51"/>
  <c r="B1317" i="51"/>
  <c r="B1324" i="51"/>
  <c r="B1326" i="51"/>
  <c r="B1333" i="51"/>
  <c r="B1340" i="51"/>
  <c r="B1342" i="51"/>
  <c r="B1349" i="51"/>
  <c r="B1352" i="51"/>
  <c r="B1356" i="51"/>
  <c r="B1360" i="51"/>
  <c r="B1364" i="51"/>
  <c r="B1368" i="51"/>
  <c r="B21" i="51"/>
  <c r="B54" i="51"/>
  <c r="B164" i="51"/>
  <c r="B223" i="51"/>
  <c r="B281" i="51"/>
  <c r="B329" i="51"/>
  <c r="B350" i="51"/>
  <c r="B421" i="51"/>
  <c r="B459" i="51"/>
  <c r="B478" i="51"/>
  <c r="B492" i="51"/>
  <c r="B505" i="51"/>
  <c r="B566" i="51"/>
  <c r="B578" i="51"/>
  <c r="B591" i="51"/>
  <c r="B601" i="51"/>
  <c r="B613" i="51"/>
  <c r="B649" i="51"/>
  <c r="B661" i="51"/>
  <c r="B673" i="51"/>
  <c r="B697" i="51"/>
  <c r="B721" i="51"/>
  <c r="B738" i="51"/>
  <c r="B766" i="51"/>
  <c r="B777" i="51"/>
  <c r="B836" i="51"/>
  <c r="B848" i="51"/>
  <c r="B859" i="51"/>
  <c r="B882" i="51"/>
  <c r="B894" i="51"/>
  <c r="B905" i="51"/>
  <c r="B918" i="51"/>
  <c r="B964" i="51"/>
  <c r="B976" i="51"/>
  <c r="B988" i="51"/>
  <c r="B1024" i="51"/>
  <c r="B1032" i="51"/>
  <c r="B1040" i="51"/>
  <c r="B1046" i="51"/>
  <c r="B1062" i="51"/>
  <c r="B1065" i="51"/>
  <c r="B1078" i="51"/>
  <c r="B1081" i="51"/>
  <c r="B1097" i="51"/>
  <c r="B1112" i="51"/>
  <c r="B1122" i="51"/>
  <c r="B1146" i="51"/>
  <c r="B1153" i="51"/>
  <c r="B1158" i="51"/>
  <c r="B1160" i="51"/>
  <c r="B1165" i="51"/>
  <c r="B1170" i="51"/>
  <c r="B1172" i="51"/>
  <c r="B1177" i="51"/>
  <c r="B1184" i="51"/>
  <c r="B1210" i="51"/>
  <c r="B1217" i="51"/>
  <c r="B1222" i="51"/>
  <c r="B1224" i="51"/>
  <c r="B1229" i="51"/>
  <c r="B1234" i="51"/>
  <c r="B1236" i="51"/>
  <c r="B1241" i="51"/>
  <c r="B1248" i="51"/>
  <c r="B1277" i="51"/>
  <c r="B1284" i="51"/>
  <c r="B1286" i="51"/>
  <c r="B1293" i="51"/>
  <c r="B1300" i="51"/>
  <c r="B1302" i="51"/>
  <c r="B1309" i="51"/>
  <c r="B1316" i="51"/>
  <c r="B1318" i="51"/>
  <c r="B1325" i="51"/>
  <c r="B1332" i="51"/>
  <c r="B1334" i="51"/>
  <c r="B1341" i="51"/>
  <c r="B1348" i="51"/>
  <c r="B1350" i="51"/>
  <c r="B1354" i="51"/>
  <c r="B1358" i="51"/>
  <c r="B1362" i="51"/>
  <c r="B1366" i="51"/>
  <c r="B1370" i="51"/>
  <c r="B1374" i="51"/>
  <c r="B1378" i="51"/>
  <c r="B1382" i="51"/>
  <c r="B1386" i="51"/>
  <c r="B1390" i="51"/>
  <c r="B1394" i="51"/>
  <c r="B1398" i="51"/>
  <c r="B1402" i="51"/>
  <c r="B1406" i="51"/>
  <c r="B1410" i="51"/>
  <c r="B1414" i="51"/>
  <c r="B1418" i="51"/>
  <c r="B1422" i="51"/>
  <c r="B1426" i="51"/>
  <c r="B1430" i="51"/>
  <c r="B1434" i="51"/>
  <c r="B1438" i="51"/>
  <c r="B1442" i="51"/>
  <c r="B1446" i="51"/>
  <c r="B1450" i="51"/>
  <c r="B1454" i="51"/>
  <c r="B1458" i="51"/>
  <c r="B1462" i="51"/>
  <c r="B1466" i="51"/>
  <c r="B1470" i="51"/>
  <c r="B1474" i="51"/>
  <c r="B1478" i="51"/>
  <c r="B1482" i="51"/>
  <c r="B1486" i="51"/>
  <c r="B1490" i="51"/>
  <c r="B1494" i="51"/>
  <c r="B1498" i="51"/>
  <c r="B1502" i="51"/>
  <c r="B1506" i="51"/>
  <c r="B1510" i="51"/>
  <c r="B1514" i="51"/>
  <c r="B1518" i="51"/>
  <c r="B1522" i="51"/>
  <c r="B1526" i="51"/>
  <c r="B1530" i="51"/>
  <c r="B1534" i="51"/>
  <c r="B75" i="51"/>
  <c r="B133" i="51"/>
  <c r="B186" i="51"/>
  <c r="B299" i="51"/>
  <c r="B417" i="51"/>
  <c r="B515" i="51"/>
  <c r="B587" i="51"/>
  <c r="B611" i="51"/>
  <c r="B681" i="51"/>
  <c r="B707" i="51"/>
  <c r="B733" i="51"/>
  <c r="B763" i="51"/>
  <c r="B786" i="51"/>
  <c r="B809" i="51"/>
  <c r="B902" i="51"/>
  <c r="B927" i="51"/>
  <c r="B950" i="51"/>
  <c r="B1014" i="51"/>
  <c r="B1029" i="51"/>
  <c r="B1048" i="51"/>
  <c r="B1074" i="51"/>
  <c r="B1080" i="51"/>
  <c r="B1105" i="51"/>
  <c r="B1124" i="51"/>
  <c r="B1129" i="51"/>
  <c r="B1162" i="51"/>
  <c r="B1176" i="51"/>
  <c r="B1181" i="51"/>
  <c r="B1186" i="51"/>
  <c r="B1200" i="51"/>
  <c r="B1233" i="51"/>
  <c r="B1238" i="51"/>
  <c r="B1252" i="51"/>
  <c r="B1257" i="51"/>
  <c r="B1282" i="51"/>
  <c r="B1289" i="51"/>
  <c r="B1296" i="51"/>
  <c r="B1314" i="51"/>
  <c r="B1321" i="51"/>
  <c r="B1328" i="51"/>
  <c r="B1346" i="51"/>
  <c r="B1355" i="51"/>
  <c r="B1363" i="51"/>
  <c r="B1376" i="51"/>
  <c r="B1383" i="51"/>
  <c r="B1385" i="51"/>
  <c r="B1392" i="51"/>
  <c r="B1399" i="51"/>
  <c r="B1401" i="51"/>
  <c r="B1408" i="51"/>
  <c r="B1415" i="51"/>
  <c r="B1417" i="51"/>
  <c r="B1424" i="51"/>
  <c r="B1431" i="51"/>
  <c r="B1433" i="51"/>
  <c r="B1440" i="51"/>
  <c r="B1447" i="51"/>
  <c r="B1449" i="51"/>
  <c r="B1456" i="51"/>
  <c r="B1463" i="51"/>
  <c r="B1465" i="51"/>
  <c r="B1472" i="51"/>
  <c r="B1479" i="51"/>
  <c r="B1481" i="51"/>
  <c r="B1488" i="51"/>
  <c r="B1495" i="51"/>
  <c r="B1497" i="51"/>
  <c r="B1504" i="51"/>
  <c r="B1511" i="51"/>
  <c r="B1513" i="51"/>
  <c r="B1520" i="51"/>
  <c r="B1527" i="51"/>
  <c r="B1529" i="51"/>
  <c r="B1536" i="51"/>
  <c r="B1539" i="51"/>
  <c r="B1543" i="51"/>
  <c r="B1547" i="51"/>
  <c r="B1551" i="51"/>
  <c r="B1555" i="51"/>
  <c r="B1559" i="51"/>
  <c r="B1563" i="51"/>
  <c r="B1567" i="51"/>
  <c r="B1571" i="51"/>
  <c r="B1575" i="51"/>
  <c r="B1579" i="51"/>
  <c r="B1583" i="51"/>
  <c r="B1587" i="51"/>
  <c r="B1591" i="51"/>
  <c r="B1595" i="51"/>
  <c r="B1599" i="51"/>
  <c r="B1603" i="51"/>
  <c r="B1607" i="51"/>
  <c r="B1611" i="51"/>
  <c r="B1615" i="51"/>
  <c r="B1619" i="51"/>
  <c r="B1623" i="51"/>
  <c r="B1627" i="51"/>
  <c r="B1631" i="51"/>
  <c r="B1635" i="51"/>
  <c r="B1639" i="51"/>
  <c r="B1643" i="51"/>
  <c r="B1647" i="51"/>
  <c r="B1651" i="51"/>
  <c r="B1655" i="51"/>
  <c r="B1659" i="51"/>
  <c r="B1663" i="51"/>
  <c r="B1667" i="51"/>
  <c r="B1671" i="51"/>
  <c r="B1675" i="51"/>
  <c r="B1679" i="51"/>
  <c r="B1683" i="51"/>
  <c r="B1687" i="51"/>
  <c r="B1691" i="51"/>
  <c r="B1695" i="51"/>
  <c r="B1699" i="51"/>
  <c r="B1703" i="51"/>
  <c r="B1707" i="51"/>
  <c r="B1711" i="51"/>
  <c r="B1715" i="51"/>
  <c r="B1719" i="51"/>
  <c r="B1723" i="51"/>
  <c r="B1727" i="51"/>
  <c r="B1731" i="51"/>
  <c r="B1735" i="51"/>
  <c r="B1739" i="51"/>
  <c r="B1743" i="51"/>
  <c r="B1747" i="51"/>
  <c r="B1751" i="51"/>
  <c r="B1755" i="51"/>
  <c r="B1759" i="51"/>
  <c r="B1763" i="51"/>
  <c r="B1767" i="51"/>
  <c r="B1771" i="51"/>
  <c r="B1775" i="51"/>
  <c r="B1779" i="51"/>
  <c r="B1783" i="51"/>
  <c r="B1787" i="51"/>
  <c r="B1791" i="51"/>
  <c r="B1795" i="51"/>
  <c r="B1799" i="51"/>
  <c r="B1803" i="51"/>
  <c r="B1807" i="51"/>
  <c r="B1811" i="51"/>
  <c r="B1815" i="51"/>
  <c r="B1819" i="51"/>
  <c r="B1823" i="51"/>
  <c r="B1827" i="51"/>
  <c r="B1831" i="51"/>
  <c r="B1835" i="51"/>
  <c r="B1839" i="51"/>
  <c r="B1843" i="51"/>
  <c r="B1847" i="51"/>
  <c r="B1851" i="51"/>
  <c r="B1855" i="51"/>
  <c r="B1859" i="51"/>
  <c r="B1863" i="51"/>
  <c r="B1867" i="51"/>
  <c r="B1871" i="51"/>
  <c r="B1875" i="51"/>
  <c r="B1879" i="51"/>
  <c r="B1883" i="51"/>
  <c r="B1887" i="51"/>
  <c r="B1891" i="51"/>
  <c r="B1895" i="51"/>
  <c r="B46" i="51"/>
  <c r="B107" i="51"/>
  <c r="B158" i="51"/>
  <c r="B217" i="51"/>
  <c r="B275" i="51"/>
  <c r="B322" i="51"/>
  <c r="B364" i="51"/>
  <c r="B435" i="51"/>
  <c r="B473" i="51"/>
  <c r="B502" i="51"/>
  <c r="B528" i="51"/>
  <c r="B574" i="51"/>
  <c r="B647" i="51"/>
  <c r="B694" i="51"/>
  <c r="B774" i="51"/>
  <c r="B797" i="51"/>
  <c r="B822" i="51"/>
  <c r="B868" i="51"/>
  <c r="B892" i="51"/>
  <c r="B914" i="51"/>
  <c r="B937" i="51"/>
  <c r="B1007" i="51"/>
  <c r="B1023" i="51"/>
  <c r="B1058" i="51"/>
  <c r="B1064" i="51"/>
  <c r="B1090" i="51"/>
  <c r="B1121" i="51"/>
  <c r="B1136" i="51"/>
  <c r="B1169" i="51"/>
  <c r="B1174" i="51"/>
  <c r="B1188" i="51"/>
  <c r="B1193" i="51"/>
  <c r="B1226" i="51"/>
  <c r="B1240" i="51"/>
  <c r="B1245" i="51"/>
  <c r="B1250" i="51"/>
  <c r="B1264" i="51"/>
  <c r="B1273" i="51"/>
  <c r="B1280" i="51"/>
  <c r="B1298" i="51"/>
  <c r="B1305" i="51"/>
  <c r="B1312" i="51"/>
  <c r="B1330" i="51"/>
  <c r="B1337" i="51"/>
  <c r="B1344" i="51"/>
  <c r="B1351" i="51"/>
  <c r="B1359" i="51"/>
  <c r="B1367" i="51"/>
  <c r="B1375" i="51"/>
  <c r="B1377" i="51"/>
  <c r="B1384" i="51"/>
  <c r="B1391" i="51"/>
  <c r="B1393" i="51"/>
  <c r="B1400" i="51"/>
  <c r="B1407" i="51"/>
  <c r="B1409" i="51"/>
  <c r="B1416" i="51"/>
  <c r="B1423" i="51"/>
  <c r="B1425" i="51"/>
  <c r="B1432" i="51"/>
  <c r="B1439" i="51"/>
  <c r="B1441" i="51"/>
  <c r="B1448" i="51"/>
  <c r="B1455" i="51"/>
  <c r="B1457" i="51"/>
  <c r="B1464" i="51"/>
  <c r="B1471" i="51"/>
  <c r="B1473" i="51"/>
  <c r="B1480" i="51"/>
  <c r="B1487" i="51"/>
  <c r="B1489" i="51"/>
  <c r="B1496" i="51"/>
  <c r="B1503" i="51"/>
  <c r="B1505" i="51"/>
  <c r="B1512" i="51"/>
  <c r="B1519" i="51"/>
  <c r="B1521" i="51"/>
  <c r="B1528" i="51"/>
  <c r="B1535" i="51"/>
  <c r="B1537" i="51"/>
  <c r="B1541" i="51"/>
  <c r="B1545" i="51"/>
  <c r="B1549" i="51"/>
  <c r="B1553" i="51"/>
  <c r="B1557" i="51"/>
  <c r="B1561" i="51"/>
  <c r="B1565" i="51"/>
  <c r="B1569" i="51"/>
  <c r="B1573" i="51"/>
  <c r="B1577" i="51"/>
  <c r="B1581" i="51"/>
  <c r="B1585" i="51"/>
  <c r="B1589" i="51"/>
  <c r="B1593" i="51"/>
  <c r="B1597" i="51"/>
  <c r="B1601" i="51"/>
  <c r="B1605" i="51"/>
  <c r="B1609" i="51"/>
  <c r="B1613" i="51"/>
  <c r="B1617" i="51"/>
  <c r="B1621" i="51"/>
  <c r="B1625" i="51"/>
  <c r="B1629" i="51"/>
  <c r="B1633" i="51"/>
  <c r="B1637" i="51"/>
  <c r="B1641" i="51"/>
  <c r="B1645" i="51"/>
  <c r="B1649" i="51"/>
  <c r="B1653" i="51"/>
  <c r="B1657" i="51"/>
  <c r="B1661" i="51"/>
  <c r="B1665" i="51"/>
  <c r="B1669" i="51"/>
  <c r="B1673" i="51"/>
  <c r="B1677" i="51"/>
  <c r="B1681" i="51"/>
  <c r="B1685" i="51"/>
  <c r="B1689" i="51"/>
  <c r="B1693" i="51"/>
  <c r="B1697" i="51"/>
  <c r="B1701" i="51"/>
  <c r="B1705" i="51"/>
  <c r="B1709" i="51"/>
  <c r="B1713" i="51"/>
  <c r="B1717" i="51"/>
  <c r="B1721" i="51"/>
  <c r="B1725" i="51"/>
  <c r="B1729" i="51"/>
  <c r="B1733" i="51"/>
  <c r="B1737" i="51"/>
  <c r="B1741" i="51"/>
  <c r="B1745" i="51"/>
  <c r="B1749" i="51"/>
  <c r="B1753" i="51"/>
  <c r="B1757" i="51"/>
  <c r="B1761" i="51"/>
  <c r="B1765" i="51"/>
  <c r="B1769" i="51"/>
  <c r="B1773" i="51"/>
  <c r="B1777" i="51"/>
  <c r="B1781" i="51"/>
  <c r="B1785" i="51"/>
  <c r="B1789" i="51"/>
  <c r="B1793" i="51"/>
  <c r="B1797" i="51"/>
  <c r="B1801" i="51"/>
  <c r="B1805" i="51"/>
  <c r="B1809" i="51"/>
  <c r="B1813" i="51"/>
  <c r="B1817" i="51"/>
  <c r="B1821" i="51"/>
  <c r="B1825" i="51"/>
  <c r="B1829" i="51"/>
  <c r="B1833" i="51"/>
  <c r="B1837" i="51"/>
  <c r="B1841" i="51"/>
  <c r="B1845" i="51"/>
  <c r="B1849" i="51"/>
  <c r="B1853" i="51"/>
  <c r="B1857" i="51"/>
  <c r="B1861" i="51"/>
  <c r="B1865" i="51"/>
  <c r="B1869" i="51"/>
  <c r="B1873" i="51"/>
  <c r="B1877" i="51"/>
  <c r="B1881" i="51"/>
  <c r="B1885" i="51"/>
  <c r="B1889" i="51"/>
  <c r="B1893" i="51"/>
  <c r="B1897" i="51"/>
  <c r="B1901" i="51"/>
  <c r="B1905" i="51"/>
  <c r="B1909" i="51"/>
  <c r="B1913" i="51"/>
  <c r="B1917" i="51"/>
  <c r="B1921" i="51"/>
  <c r="B1925" i="51"/>
  <c r="B1929" i="51"/>
  <c r="B1933" i="51"/>
  <c r="B1937" i="51"/>
  <c r="B1941" i="51"/>
  <c r="B1945" i="51"/>
  <c r="B1949" i="51"/>
  <c r="B1953" i="51"/>
  <c r="B1957" i="51"/>
  <c r="B1961" i="51"/>
  <c r="B1965" i="51"/>
  <c r="B1969" i="51"/>
  <c r="B1973" i="51"/>
  <c r="B1977" i="51"/>
  <c r="B1981" i="51"/>
  <c r="B1985" i="51"/>
  <c r="B1989" i="51"/>
  <c r="B1993" i="51"/>
  <c r="B1997" i="51"/>
  <c r="B2001" i="51"/>
  <c r="B2005" i="51"/>
  <c r="B2009" i="51"/>
  <c r="B2013" i="51"/>
  <c r="B2017" i="51"/>
  <c r="B2021" i="51"/>
  <c r="B2025" i="51"/>
  <c r="B2029" i="51"/>
  <c r="B2033" i="51"/>
  <c r="B2037" i="51"/>
  <c r="B2041" i="51"/>
  <c r="B2045" i="51"/>
  <c r="B2049" i="51"/>
  <c r="B2053" i="51"/>
  <c r="B2057" i="51"/>
  <c r="B2061" i="51"/>
  <c r="B2065" i="51"/>
  <c r="B2069" i="51"/>
  <c r="B2073" i="51"/>
  <c r="B2077" i="51"/>
  <c r="B2081" i="51"/>
  <c r="B2085" i="51"/>
  <c r="B2089" i="51"/>
  <c r="B2093" i="51"/>
  <c r="B2097" i="51"/>
  <c r="B2101" i="51"/>
  <c r="B2105" i="51"/>
  <c r="B2109" i="51"/>
  <c r="B2113" i="51"/>
  <c r="B2117" i="51"/>
  <c r="B2121" i="51"/>
  <c r="B2125" i="51"/>
  <c r="B2129" i="51"/>
  <c r="B2133" i="51"/>
  <c r="B2137" i="51"/>
  <c r="B2141" i="51"/>
  <c r="B2145" i="51"/>
  <c r="B2149" i="51"/>
  <c r="B2153" i="51"/>
  <c r="B2157" i="51"/>
  <c r="B2161" i="51"/>
  <c r="B2165" i="51"/>
  <c r="B2169" i="51"/>
  <c r="B2173" i="51"/>
  <c r="B2177" i="51"/>
  <c r="B29" i="51"/>
  <c r="B496" i="51"/>
  <c r="B546" i="51"/>
  <c r="B932" i="51"/>
  <c r="B980" i="51"/>
  <c r="B1019" i="51"/>
  <c r="B1069" i="51"/>
  <c r="B1130" i="51"/>
  <c r="B1149" i="51"/>
  <c r="B1168" i="51"/>
  <c r="B1206" i="51"/>
  <c r="B1225" i="51"/>
  <c r="B1272" i="51"/>
  <c r="B1322" i="51"/>
  <c r="B1329" i="51"/>
  <c r="B1336" i="51"/>
  <c r="B1361" i="51"/>
  <c r="B1371" i="51"/>
  <c r="B1389" i="51"/>
  <c r="B1396" i="51"/>
  <c r="B1403" i="51"/>
  <c r="B1421" i="51"/>
  <c r="B1428" i="51"/>
  <c r="B1435" i="51"/>
  <c r="B1453" i="51"/>
  <c r="B1460" i="51"/>
  <c r="B1467" i="51"/>
  <c r="B1485" i="51"/>
  <c r="B1492" i="51"/>
  <c r="B1499" i="51"/>
  <c r="B1517" i="51"/>
  <c r="B1524" i="51"/>
  <c r="B1531" i="51"/>
  <c r="B1538" i="51"/>
  <c r="B1546" i="51"/>
  <c r="B1554" i="51"/>
  <c r="B1562" i="51"/>
  <c r="B1570" i="51"/>
  <c r="B1578" i="51"/>
  <c r="B1586" i="51"/>
  <c r="B1594" i="51"/>
  <c r="B1602" i="51"/>
  <c r="B1610" i="51"/>
  <c r="B1618" i="51"/>
  <c r="B1626" i="51"/>
  <c r="B1634" i="51"/>
  <c r="B1642" i="51"/>
  <c r="B1650" i="51"/>
  <c r="B1658" i="51"/>
  <c r="B1666" i="51"/>
  <c r="B1674" i="51"/>
  <c r="B1682" i="51"/>
  <c r="B1690" i="51"/>
  <c r="B1698" i="51"/>
  <c r="B1706" i="51"/>
  <c r="B1714" i="51"/>
  <c r="B1722" i="51"/>
  <c r="B1730" i="51"/>
  <c r="B1738" i="51"/>
  <c r="B1746" i="51"/>
  <c r="B1754" i="51"/>
  <c r="B1762" i="51"/>
  <c r="B1770" i="51"/>
  <c r="B1778" i="51"/>
  <c r="B1786" i="51"/>
  <c r="B1794" i="51"/>
  <c r="B1802" i="51"/>
  <c r="B1810" i="51"/>
  <c r="B1818" i="51"/>
  <c r="B1826" i="51"/>
  <c r="B1834" i="51"/>
  <c r="B1842" i="51"/>
  <c r="B1850" i="51"/>
  <c r="B1858" i="51"/>
  <c r="B1866" i="51"/>
  <c r="B1874" i="51"/>
  <c r="B1882" i="51"/>
  <c r="B1890" i="51"/>
  <c r="B1903" i="51"/>
  <c r="B1910" i="51"/>
  <c r="B1912" i="51"/>
  <c r="B1919" i="51"/>
  <c r="B1926" i="51"/>
  <c r="B1928" i="51"/>
  <c r="B1935" i="51"/>
  <c r="B1942" i="51"/>
  <c r="B1944" i="51"/>
  <c r="B1951" i="51"/>
  <c r="B1958" i="51"/>
  <c r="B1960" i="51"/>
  <c r="B1967" i="51"/>
  <c r="B1974" i="51"/>
  <c r="B1976" i="51"/>
  <c r="B1983" i="51"/>
  <c r="B1990" i="51"/>
  <c r="B1992" i="51"/>
  <c r="B1999" i="51"/>
  <c r="B2006" i="51"/>
  <c r="B2008" i="51"/>
  <c r="B2015" i="51"/>
  <c r="B2022" i="51"/>
  <c r="B2024" i="51"/>
  <c r="B2031" i="51"/>
  <c r="B2038" i="51"/>
  <c r="B2040" i="51"/>
  <c r="B2047" i="51"/>
  <c r="B2054" i="51"/>
  <c r="B2056" i="51"/>
  <c r="B2063" i="51"/>
  <c r="B2070" i="51"/>
  <c r="B2072" i="51"/>
  <c r="B2079" i="51"/>
  <c r="B2086" i="51"/>
  <c r="B2088" i="51"/>
  <c r="B2095" i="51"/>
  <c r="B2102" i="51"/>
  <c r="B2104" i="51"/>
  <c r="B2111" i="51"/>
  <c r="B2118" i="51"/>
  <c r="B2120" i="51"/>
  <c r="B2127" i="51"/>
  <c r="B2134" i="51"/>
  <c r="B2136" i="51"/>
  <c r="B2143" i="51"/>
  <c r="B2150" i="51"/>
  <c r="B2152" i="51"/>
  <c r="B2159" i="51"/>
  <c r="B2166" i="51"/>
  <c r="B2168" i="51"/>
  <c r="B2175" i="51"/>
  <c r="B2181" i="51"/>
  <c r="B2185" i="51"/>
  <c r="B2189" i="51"/>
  <c r="B2193" i="51"/>
  <c r="B2197" i="51"/>
  <c r="B2201" i="51"/>
  <c r="B90" i="51"/>
  <c r="B200" i="51"/>
  <c r="B390" i="51"/>
  <c r="B464" i="51"/>
  <c r="B569" i="51"/>
  <c r="B664" i="51"/>
  <c r="B862" i="51"/>
  <c r="B955" i="51"/>
  <c r="B1002" i="51"/>
  <c r="B1033" i="51"/>
  <c r="B1050" i="51"/>
  <c r="B1088" i="51"/>
  <c r="B1144" i="51"/>
  <c r="B1154" i="51"/>
  <c r="B1201" i="51"/>
  <c r="B1220" i="51"/>
  <c r="B1258" i="51"/>
  <c r="B1290" i="51"/>
  <c r="B1297" i="51"/>
  <c r="B1304" i="51"/>
  <c r="B1353" i="51"/>
  <c r="B1369" i="51"/>
  <c r="B1373" i="51"/>
  <c r="B1380" i="51"/>
  <c r="B1387" i="51"/>
  <c r="B1405" i="51"/>
  <c r="B1412" i="51"/>
  <c r="B1419" i="51"/>
  <c r="B1437" i="51"/>
  <c r="B1444" i="51"/>
  <c r="B1451" i="51"/>
  <c r="B1469" i="51"/>
  <c r="B1476" i="51"/>
  <c r="B1483" i="51"/>
  <c r="B1501" i="51"/>
  <c r="B1508" i="51"/>
  <c r="B1515" i="51"/>
  <c r="B1533" i="51"/>
  <c r="B1542" i="51"/>
  <c r="B1550" i="51"/>
  <c r="B1558" i="51"/>
  <c r="B1566" i="51"/>
  <c r="B1574" i="51"/>
  <c r="B1582" i="51"/>
  <c r="B1590" i="51"/>
  <c r="B1598" i="51"/>
  <c r="B1606" i="51"/>
  <c r="B1614" i="51"/>
  <c r="B1622" i="51"/>
  <c r="B1630" i="51"/>
  <c r="B1638" i="51"/>
  <c r="B1646" i="51"/>
  <c r="B1654" i="51"/>
  <c r="B1662" i="51"/>
  <c r="B1670" i="51"/>
  <c r="B1678" i="51"/>
  <c r="B1686" i="51"/>
  <c r="B1694" i="51"/>
  <c r="B1702" i="51"/>
  <c r="B1710" i="51"/>
  <c r="B1718" i="51"/>
  <c r="B1726" i="51"/>
  <c r="B1734" i="51"/>
  <c r="B1742" i="51"/>
  <c r="B1750" i="51"/>
  <c r="B1758" i="51"/>
  <c r="B1766" i="51"/>
  <c r="B1774" i="51"/>
  <c r="B1782" i="51"/>
  <c r="B1790" i="51"/>
  <c r="B1798" i="51"/>
  <c r="B1806" i="51"/>
  <c r="B1814" i="51"/>
  <c r="B1822" i="51"/>
  <c r="B1830" i="51"/>
  <c r="B1838" i="51"/>
  <c r="B1846" i="51"/>
  <c r="B1854" i="51"/>
  <c r="B1862" i="51"/>
  <c r="B1870" i="51"/>
  <c r="B1878" i="51"/>
  <c r="B1886" i="51"/>
  <c r="B1894" i="51"/>
  <c r="B1902" i="51"/>
  <c r="B1904" i="51"/>
  <c r="B1911" i="51"/>
  <c r="B1918" i="51"/>
  <c r="B1920" i="51"/>
  <c r="B1927" i="51"/>
  <c r="B1934" i="51"/>
  <c r="B1936" i="51"/>
  <c r="B1943" i="51"/>
  <c r="B1950" i="51"/>
  <c r="B1952" i="51"/>
  <c r="B1959" i="51"/>
  <c r="B1966" i="51"/>
  <c r="B1968" i="51"/>
  <c r="B1975" i="51"/>
  <c r="B1982" i="51"/>
  <c r="B1984" i="51"/>
  <c r="B1991" i="51"/>
  <c r="B1998" i="51"/>
  <c r="B2000" i="51"/>
  <c r="B2007" i="51"/>
  <c r="B2014" i="51"/>
  <c r="B2016" i="51"/>
  <c r="B2023" i="51"/>
  <c r="B2030" i="51"/>
  <c r="B2032" i="51"/>
  <c r="B2039" i="51"/>
  <c r="B2046" i="51"/>
  <c r="B2048" i="51"/>
  <c r="B2055" i="51"/>
  <c r="B2062" i="51"/>
  <c r="B2064" i="51"/>
  <c r="B2071" i="51"/>
  <c r="B2078" i="51"/>
  <c r="B2080" i="51"/>
  <c r="B2087" i="51"/>
  <c r="B2094" i="51"/>
  <c r="B2096" i="51"/>
  <c r="B2103" i="51"/>
  <c r="B2110" i="51"/>
  <c r="B2112" i="51"/>
  <c r="B2119" i="51"/>
  <c r="B2126" i="51"/>
  <c r="B2128" i="51"/>
  <c r="B2135" i="51"/>
  <c r="B2142" i="51"/>
  <c r="B2144" i="51"/>
  <c r="B2151" i="51"/>
  <c r="B2158" i="51"/>
  <c r="B2160" i="51"/>
  <c r="B2167" i="51"/>
  <c r="B2174" i="51"/>
  <c r="B2176" i="51"/>
  <c r="B2179" i="51"/>
  <c r="B2183" i="51"/>
  <c r="B2187" i="51"/>
  <c r="B2191" i="51"/>
  <c r="B2195" i="51"/>
  <c r="B2199" i="51"/>
  <c r="B2203" i="51"/>
  <c r="B3156" i="51"/>
  <c r="B3154" i="51"/>
  <c r="B3152" i="51"/>
  <c r="B3150" i="51"/>
  <c r="B3148" i="51"/>
  <c r="B3146" i="51"/>
  <c r="B3144" i="51"/>
  <c r="B3142" i="51"/>
  <c r="B3140" i="51"/>
  <c r="B3138" i="51"/>
  <c r="B3136" i="51"/>
  <c r="B3134" i="51"/>
  <c r="B3132" i="51"/>
  <c r="B3130" i="51"/>
  <c r="B3128" i="51"/>
  <c r="B3126" i="51"/>
  <c r="B3124" i="51"/>
  <c r="B3122" i="51"/>
  <c r="B3120" i="51"/>
  <c r="B3118" i="51"/>
  <c r="B3116" i="51"/>
  <c r="B3114" i="51"/>
  <c r="B3112" i="51"/>
  <c r="B3110" i="51"/>
  <c r="B3108" i="51"/>
  <c r="B3106" i="51"/>
  <c r="B3104" i="51"/>
  <c r="B3102" i="51"/>
  <c r="B3100" i="51"/>
  <c r="B3098" i="51"/>
  <c r="B3096" i="51"/>
  <c r="B3094" i="51"/>
  <c r="B3092" i="51"/>
  <c r="B3090" i="51"/>
  <c r="B3088" i="51"/>
  <c r="B3086" i="51"/>
  <c r="B3084" i="51"/>
  <c r="B3082" i="51"/>
  <c r="B3080" i="51"/>
  <c r="B3078" i="51"/>
  <c r="B3076" i="51"/>
  <c r="B3074" i="51"/>
  <c r="B3072" i="51"/>
  <c r="B3070" i="51"/>
  <c r="B3068" i="51"/>
  <c r="B3066" i="51"/>
  <c r="B3064" i="51"/>
  <c r="B3062" i="51"/>
  <c r="B3060" i="51"/>
  <c r="B3058" i="51"/>
  <c r="B3056" i="51"/>
  <c r="B3054" i="51"/>
  <c r="B3052" i="51"/>
  <c r="B3050" i="51"/>
  <c r="B3048" i="51"/>
  <c r="B3046" i="51"/>
  <c r="B3044" i="51"/>
  <c r="B3042" i="51"/>
  <c r="B3040" i="51"/>
  <c r="B3038" i="51"/>
  <c r="B3036" i="51"/>
  <c r="B3034" i="51"/>
  <c r="B3032" i="51"/>
  <c r="B3030" i="51"/>
  <c r="B3028" i="51"/>
  <c r="B3026" i="51"/>
  <c r="B3024" i="51"/>
  <c r="B3022" i="51"/>
  <c r="B3020" i="51"/>
  <c r="B3018" i="51"/>
  <c r="B3016" i="51"/>
  <c r="B3014" i="51"/>
  <c r="B3012" i="51"/>
  <c r="B3010" i="51"/>
  <c r="B3008" i="51"/>
  <c r="B3006" i="51"/>
  <c r="B3004" i="51"/>
  <c r="B3002" i="51"/>
  <c r="B3000" i="51"/>
  <c r="B2998" i="51"/>
  <c r="B2996" i="51"/>
  <c r="B2994" i="51"/>
  <c r="B2992" i="51"/>
  <c r="B2990" i="51"/>
  <c r="B2988" i="51"/>
  <c r="B2986" i="51"/>
  <c r="B2984" i="51"/>
  <c r="B2982" i="51"/>
  <c r="B2980" i="51"/>
  <c r="B2978" i="51"/>
  <c r="B2976" i="51"/>
  <c r="B2974" i="51"/>
  <c r="B2972" i="51"/>
  <c r="B2970" i="51"/>
  <c r="B2968" i="51"/>
  <c r="B2966" i="51"/>
  <c r="B2964" i="51"/>
  <c r="B2962" i="51"/>
  <c r="B2960" i="51"/>
  <c r="B2958" i="51"/>
  <c r="B2956" i="51"/>
  <c r="B2954" i="51"/>
  <c r="B2952" i="51"/>
  <c r="B2950" i="51"/>
  <c r="B2948" i="51"/>
  <c r="B2946" i="51"/>
  <c r="B2944" i="51"/>
  <c r="B2942" i="51"/>
  <c r="B2940" i="51"/>
  <c r="B2938" i="51"/>
  <c r="B2936" i="51"/>
  <c r="B2934" i="51"/>
  <c r="B2932" i="51"/>
  <c r="B2930" i="51"/>
  <c r="B2928" i="51"/>
  <c r="B2926" i="51"/>
  <c r="B2924" i="51"/>
  <c r="B2922" i="51"/>
  <c r="B2920" i="51"/>
  <c r="B2918" i="51"/>
  <c r="B2916" i="51"/>
  <c r="B2914" i="51"/>
  <c r="B2912" i="51"/>
  <c r="B2910" i="51"/>
  <c r="B2908" i="51"/>
  <c r="B2906" i="51"/>
  <c r="B2904" i="51"/>
  <c r="B2902" i="51"/>
  <c r="B2900" i="51"/>
  <c r="B2898" i="51"/>
  <c r="B2896" i="51"/>
  <c r="B2894" i="51"/>
  <c r="B2892" i="51"/>
  <c r="B2890" i="51"/>
  <c r="B2888" i="51"/>
  <c r="B2886" i="51"/>
  <c r="B2884" i="51"/>
  <c r="B2882" i="51"/>
  <c r="B2880" i="51"/>
  <c r="B2878" i="51"/>
  <c r="B2876" i="51"/>
  <c r="B2874" i="51"/>
  <c r="B2872" i="51"/>
  <c r="B2870" i="51"/>
  <c r="B2868" i="51"/>
  <c r="B2866" i="51"/>
  <c r="B2864" i="51"/>
  <c r="B2862" i="51"/>
  <c r="B2860" i="51"/>
  <c r="B2858" i="51"/>
  <c r="B2856" i="51"/>
  <c r="B2854" i="51"/>
  <c r="B2852" i="51"/>
  <c r="B2850" i="51"/>
  <c r="B2848" i="51"/>
  <c r="B2846" i="51"/>
  <c r="B2844" i="51"/>
  <c r="B2842" i="51"/>
  <c r="B2840" i="51"/>
  <c r="B2838" i="51"/>
  <c r="B2836" i="51"/>
  <c r="B2834" i="51"/>
  <c r="B2832" i="51"/>
  <c r="B2830" i="51"/>
  <c r="B2828" i="51"/>
  <c r="B2826" i="51"/>
  <c r="B2824" i="51"/>
  <c r="B2822" i="51"/>
  <c r="B2820" i="51"/>
  <c r="B2818" i="51"/>
  <c r="B2816" i="51"/>
  <c r="B2814" i="51"/>
  <c r="B2812" i="51"/>
  <c r="B2810" i="51"/>
  <c r="B2808" i="51"/>
  <c r="B2806" i="51"/>
  <c r="B2804" i="51"/>
  <c r="B2802" i="51"/>
  <c r="B2800" i="51"/>
  <c r="B2798" i="51"/>
  <c r="B2796" i="51"/>
  <c r="B2794" i="51"/>
  <c r="B2792" i="51"/>
  <c r="B2790" i="51"/>
  <c r="B2788" i="51"/>
  <c r="B2786" i="51"/>
  <c r="B2784" i="51"/>
  <c r="B2782" i="51"/>
  <c r="B2780" i="51"/>
  <c r="B2778" i="51"/>
  <c r="B2776" i="51"/>
  <c r="B2774" i="51"/>
  <c r="B2772" i="51"/>
  <c r="B2770" i="51"/>
  <c r="B2768" i="51"/>
  <c r="B2766" i="51"/>
  <c r="B2764" i="51"/>
  <c r="B2762" i="51"/>
  <c r="B2760" i="51"/>
  <c r="B2758" i="51"/>
  <c r="B2756" i="51"/>
  <c r="B2754" i="51"/>
  <c r="B2752" i="51"/>
  <c r="B2750" i="51"/>
  <c r="B2748" i="51"/>
  <c r="B2746" i="51"/>
  <c r="B2744" i="51"/>
  <c r="B2742" i="51"/>
  <c r="B2740" i="51"/>
  <c r="B2738" i="51"/>
  <c r="B2736" i="51"/>
  <c r="B2734" i="51"/>
  <c r="B2732" i="51"/>
  <c r="B2730" i="51"/>
  <c r="B2728" i="51"/>
  <c r="B2726" i="51"/>
  <c r="B2724" i="51"/>
  <c r="B2722" i="51"/>
  <c r="B2720" i="51"/>
  <c r="B2718" i="51"/>
  <c r="B2716" i="51"/>
  <c r="B2714" i="51"/>
  <c r="B2712" i="51"/>
  <c r="B2710" i="51"/>
  <c r="B2708" i="51"/>
  <c r="B2706" i="51"/>
  <c r="B2704" i="51"/>
  <c r="B2702" i="51"/>
  <c r="B2700" i="51"/>
  <c r="B2698" i="51"/>
  <c r="B2696" i="51"/>
  <c r="B2694" i="51"/>
  <c r="B2692" i="51"/>
  <c r="B2690" i="51"/>
  <c r="B2688" i="51"/>
  <c r="B2686" i="51"/>
  <c r="B2684" i="51"/>
  <c r="B2682" i="51"/>
  <c r="B2680" i="51"/>
  <c r="B2678" i="51"/>
  <c r="B2676" i="51"/>
  <c r="B2674" i="51"/>
  <c r="B2672" i="51"/>
  <c r="B2670" i="51"/>
  <c r="B2668" i="51"/>
  <c r="B2666" i="51"/>
  <c r="B2664" i="51"/>
  <c r="B2662" i="51"/>
  <c r="B2660" i="51"/>
  <c r="B2658" i="51"/>
  <c r="B2656" i="51"/>
  <c r="B2654" i="51"/>
  <c r="B2652" i="51"/>
  <c r="B2650" i="51"/>
  <c r="B2648" i="51"/>
  <c r="B2646" i="51"/>
  <c r="B2644" i="51"/>
  <c r="B2642" i="51"/>
  <c r="B2640" i="51"/>
  <c r="B2638" i="51"/>
  <c r="B2636" i="51"/>
  <c r="B2634" i="51"/>
  <c r="B2632" i="51"/>
  <c r="B2630" i="51"/>
  <c r="B2628" i="51"/>
  <c r="B2626" i="51"/>
  <c r="B2624" i="51"/>
  <c r="B2622" i="51"/>
  <c r="B2620" i="51"/>
  <c r="B2618" i="51"/>
  <c r="B2616" i="51"/>
  <c r="B2614" i="51"/>
  <c r="B2612" i="51"/>
  <c r="B2610" i="51"/>
  <c r="B2608" i="51"/>
  <c r="B2606" i="51"/>
  <c r="B2604" i="51"/>
  <c r="B2602" i="51"/>
  <c r="B2600" i="51"/>
  <c r="B2598" i="51"/>
  <c r="B2596" i="51"/>
  <c r="B2594" i="51"/>
  <c r="B2592" i="51"/>
  <c r="B2590" i="51"/>
  <c r="B2588" i="51"/>
  <c r="B2586" i="51"/>
  <c r="B2584" i="51"/>
  <c r="B2582" i="51"/>
  <c r="B2580" i="51"/>
  <c r="B2578" i="51"/>
  <c r="B2576" i="51"/>
  <c r="B2574" i="51"/>
  <c r="B2572" i="51"/>
  <c r="B2570" i="51"/>
  <c r="B2568" i="51"/>
  <c r="B2566" i="51"/>
  <c r="B2564" i="51"/>
  <c r="B2562" i="51"/>
  <c r="B2560" i="51"/>
  <c r="B2558" i="51"/>
  <c r="B2556" i="51"/>
  <c r="B2554" i="51"/>
  <c r="B2552" i="51"/>
  <c r="B2550" i="51"/>
  <c r="B2548" i="51"/>
  <c r="B2546" i="51"/>
  <c r="B2544" i="51"/>
  <c r="B2542" i="51"/>
  <c r="B2540" i="51"/>
  <c r="B2538" i="51"/>
  <c r="B2536" i="51"/>
  <c r="B2534" i="51"/>
  <c r="B2532" i="51"/>
  <c r="B2530" i="51"/>
  <c r="B2528" i="51"/>
  <c r="B2526" i="51"/>
  <c r="B2524" i="51"/>
  <c r="B2522" i="51"/>
  <c r="B2520" i="51"/>
  <c r="B2518" i="51"/>
  <c r="B2516" i="51"/>
  <c r="B2514" i="51"/>
  <c r="B2512" i="51"/>
  <c r="B2510" i="51"/>
  <c r="B2508" i="51"/>
  <c r="B2506" i="51"/>
  <c r="B2504" i="51"/>
  <c r="B2502" i="51"/>
  <c r="B2500" i="51"/>
  <c r="B2498" i="51"/>
  <c r="B2496" i="51"/>
  <c r="B2494" i="51"/>
  <c r="B2492" i="51"/>
  <c r="B2490" i="51"/>
  <c r="B2488" i="51"/>
  <c r="B2486" i="51"/>
  <c r="B2484" i="51"/>
  <c r="B2482" i="51"/>
  <c r="B2480" i="51"/>
  <c r="B2478" i="51"/>
  <c r="B2476" i="51"/>
  <c r="B2474" i="51"/>
  <c r="B2472" i="51"/>
  <c r="B2470" i="51"/>
  <c r="B2468" i="51"/>
  <c r="B2466" i="51"/>
  <c r="B2464" i="51"/>
  <c r="B2462" i="51"/>
  <c r="B2460" i="51"/>
  <c r="B2458" i="51"/>
  <c r="B2456" i="51"/>
  <c r="B2454" i="51"/>
  <c r="B2452" i="51"/>
  <c r="B2450" i="51"/>
  <c r="B2448" i="51"/>
  <c r="B2446" i="51"/>
  <c r="B2444" i="51"/>
  <c r="B2442" i="51"/>
  <c r="B2440" i="51"/>
  <c r="B2438" i="51"/>
  <c r="B2436" i="51"/>
  <c r="B2434" i="51"/>
  <c r="B2432" i="51"/>
  <c r="B2430" i="51"/>
  <c r="B2428" i="51"/>
  <c r="B2426" i="51"/>
  <c r="B2424" i="51"/>
  <c r="B2422" i="51"/>
  <c r="B2420" i="51"/>
  <c r="B2418" i="51"/>
  <c r="B2416" i="51"/>
  <c r="B2414" i="51"/>
  <c r="B2412" i="51"/>
  <c r="B2410" i="51"/>
  <c r="B2408" i="51"/>
  <c r="B2406" i="51"/>
  <c r="B2404" i="51"/>
  <c r="B2402" i="51"/>
  <c r="B2400" i="51"/>
  <c r="B2398" i="51"/>
  <c r="B2396" i="51"/>
  <c r="B2394" i="51"/>
  <c r="B2392" i="51"/>
  <c r="B2390" i="51"/>
  <c r="B2388" i="51"/>
  <c r="B2386" i="51"/>
  <c r="B2384" i="51"/>
  <c r="B2382" i="51"/>
  <c r="B2380" i="51"/>
  <c r="B2378" i="51"/>
  <c r="B2376" i="51"/>
  <c r="B2374" i="51"/>
  <c r="B2372" i="51"/>
  <c r="B2370" i="51"/>
  <c r="B2368" i="51"/>
  <c r="B2366" i="51"/>
  <c r="B2364" i="51"/>
  <c r="B2362" i="51"/>
  <c r="B2360" i="51"/>
  <c r="B2358" i="51"/>
  <c r="B2356" i="51"/>
  <c r="B2354" i="51"/>
  <c r="B2352" i="51"/>
  <c r="B2350" i="51"/>
  <c r="B2348" i="51"/>
  <c r="B2346" i="51"/>
  <c r="B2344" i="51"/>
  <c r="B2342" i="51"/>
  <c r="B2340" i="51"/>
  <c r="B2338" i="51"/>
  <c r="B2336" i="51"/>
  <c r="B2334" i="51"/>
  <c r="B2332" i="51"/>
  <c r="B2330" i="51"/>
  <c r="B2328" i="51"/>
  <c r="B2326" i="51"/>
  <c r="B2324" i="51"/>
  <c r="B2322" i="51"/>
  <c r="B2320" i="51"/>
  <c r="B2318" i="51"/>
  <c r="B2316" i="51"/>
  <c r="B2314" i="51"/>
  <c r="B2312" i="51"/>
  <c r="B2310" i="51"/>
  <c r="B2308" i="51"/>
  <c r="B2306" i="51"/>
  <c r="B2304" i="51"/>
  <c r="B2302" i="51"/>
  <c r="B2300" i="51"/>
  <c r="B2298" i="51"/>
  <c r="B2296" i="51"/>
  <c r="B2294" i="51"/>
  <c r="B2292" i="51"/>
  <c r="B2290" i="51"/>
  <c r="B2288" i="51"/>
  <c r="B2286" i="51"/>
  <c r="B2284" i="51"/>
  <c r="B2282" i="51"/>
  <c r="B2280" i="51"/>
  <c r="B2278" i="51"/>
  <c r="B2276" i="51"/>
  <c r="B2274" i="51"/>
  <c r="B2272" i="51"/>
  <c r="B2270" i="51"/>
  <c r="B2268" i="51"/>
  <c r="B2266" i="51"/>
  <c r="B2264" i="51"/>
  <c r="B2262" i="51"/>
  <c r="B2260" i="51"/>
  <c r="B2258" i="51"/>
  <c r="B2256" i="51"/>
  <c r="B2254" i="51"/>
  <c r="B2252" i="51"/>
  <c r="B2250" i="51"/>
  <c r="B2248" i="51"/>
  <c r="B2246" i="51"/>
  <c r="B2244" i="51"/>
  <c r="B2242" i="51"/>
  <c r="B2240" i="51"/>
  <c r="B2238" i="51"/>
  <c r="B2236" i="51"/>
  <c r="B2234" i="51"/>
  <c r="B2232" i="51"/>
  <c r="B2230" i="51"/>
  <c r="B2228" i="51"/>
  <c r="B2226" i="51"/>
  <c r="B2224" i="51"/>
  <c r="B2222" i="51"/>
  <c r="B2220" i="51"/>
  <c r="B2218" i="51"/>
  <c r="B2216" i="51"/>
  <c r="B2214" i="51"/>
  <c r="B2212" i="51"/>
  <c r="B2210" i="51"/>
  <c r="B2208" i="51"/>
  <c r="B2206" i="51"/>
  <c r="B2204" i="51"/>
  <c r="B2196" i="51"/>
  <c r="B2188" i="51"/>
  <c r="B2180" i="51"/>
  <c r="B2170" i="51"/>
  <c r="B2163" i="51"/>
  <c r="B2156" i="51"/>
  <c r="B2138" i="51"/>
  <c r="B2131" i="51"/>
  <c r="B2124" i="51"/>
  <c r="B2106" i="51"/>
  <c r="B2099" i="51"/>
  <c r="B2092" i="51"/>
  <c r="B2074" i="51"/>
  <c r="B2067" i="51"/>
  <c r="B2060" i="51"/>
  <c r="B2042" i="51"/>
  <c r="B2035" i="51"/>
  <c r="B2028" i="51"/>
  <c r="B2010" i="51"/>
  <c r="B2003" i="51"/>
  <c r="B1996" i="51"/>
  <c r="B1978" i="51"/>
  <c r="B1971" i="51"/>
  <c r="B1964" i="51"/>
  <c r="B1946" i="51"/>
  <c r="B1939" i="51"/>
  <c r="B1932" i="51"/>
  <c r="B1914" i="51"/>
  <c r="B1907" i="51"/>
  <c r="B1900" i="51"/>
  <c r="B1896" i="51"/>
  <c r="B1880" i="51"/>
  <c r="B1864" i="51"/>
  <c r="B1848" i="51"/>
  <c r="B1832" i="51"/>
  <c r="B1816" i="51"/>
  <c r="B1800" i="51"/>
  <c r="B1784" i="51"/>
  <c r="B1768" i="51"/>
  <c r="B1752" i="51"/>
  <c r="B1736" i="51"/>
  <c r="B1720" i="51"/>
  <c r="B1704" i="51"/>
  <c r="B1688" i="51"/>
  <c r="B1672" i="51"/>
  <c r="B1656" i="51"/>
  <c r="B1640" i="51"/>
  <c r="B1624" i="51"/>
  <c r="B1608" i="51"/>
  <c r="B1592" i="51"/>
  <c r="B1576" i="51"/>
  <c r="B1560" i="51"/>
  <c r="B1544" i="51"/>
  <c r="B1532" i="51"/>
  <c r="B1525" i="51"/>
  <c r="B1475" i="51"/>
  <c r="B1468" i="51"/>
  <c r="B1461" i="51"/>
  <c r="B1411" i="51"/>
  <c r="B1404" i="51"/>
  <c r="B1397" i="51"/>
  <c r="B1357" i="51"/>
  <c r="B1345" i="51"/>
  <c r="B1288" i="51"/>
  <c r="B1274" i="51"/>
  <c r="B1218" i="51"/>
  <c r="B1161" i="51"/>
  <c r="B1142" i="51"/>
  <c r="B1072" i="51"/>
  <c r="B990" i="51"/>
  <c r="B804" i="51"/>
  <c r="B604" i="51"/>
  <c r="B372" i="51"/>
  <c r="B170" i="51"/>
  <c r="B2198" i="51"/>
  <c r="B2190" i="51"/>
  <c r="B2182" i="51"/>
  <c r="B2162" i="51"/>
  <c r="B2155" i="51"/>
  <c r="B2148" i="51"/>
  <c r="B2130" i="51"/>
  <c r="B2123" i="51"/>
  <c r="B2116" i="51"/>
  <c r="B2098" i="51"/>
  <c r="B2091" i="51"/>
  <c r="B2084" i="51"/>
  <c r="B2066" i="51"/>
  <c r="B2059" i="51"/>
  <c r="B2052" i="51"/>
  <c r="B2034" i="51"/>
  <c r="B2027" i="51"/>
  <c r="B2020" i="51"/>
  <c r="B2002" i="51"/>
  <c r="B1995" i="51"/>
  <c r="B1988" i="51"/>
  <c r="B1970" i="51"/>
  <c r="B1963" i="51"/>
  <c r="B1956" i="51"/>
  <c r="B1938" i="51"/>
  <c r="B1931" i="51"/>
  <c r="B1924" i="51"/>
  <c r="B1906" i="51"/>
  <c r="B1899" i="51"/>
  <c r="B1884" i="51"/>
  <c r="B1868" i="51"/>
  <c r="B1852" i="51"/>
  <c r="B1836" i="51"/>
  <c r="B1820" i="51"/>
  <c r="B1804" i="51"/>
  <c r="B1788" i="51"/>
  <c r="B1772" i="51"/>
  <c r="B1756" i="51"/>
  <c r="B1740" i="51"/>
  <c r="B1724" i="51"/>
  <c r="B1708" i="51"/>
  <c r="B1692" i="51"/>
  <c r="B1676" i="51"/>
  <c r="B1660" i="51"/>
  <c r="B1644" i="51"/>
  <c r="B1628" i="51"/>
  <c r="B1612" i="51"/>
  <c r="B1596" i="51"/>
  <c r="B1580" i="51"/>
  <c r="B1564" i="51"/>
  <c r="B1548" i="51"/>
  <c r="B1523" i="51"/>
  <c r="B1516" i="51"/>
  <c r="B1509" i="51"/>
  <c r="B1459" i="51"/>
  <c r="B1452" i="51"/>
  <c r="B1445" i="51"/>
  <c r="B1395" i="51"/>
  <c r="B1388" i="51"/>
  <c r="B1381" i="51"/>
  <c r="B1365" i="51"/>
  <c r="B1313" i="51"/>
  <c r="B1270" i="51"/>
  <c r="B1232" i="51"/>
  <c r="B1213" i="51"/>
  <c r="B1194" i="51"/>
  <c r="B1156" i="51"/>
  <c r="B1137" i="51"/>
  <c r="B1066" i="51"/>
  <c r="B874" i="51"/>
  <c r="B483" i="51"/>
  <c r="B3155" i="51"/>
  <c r="B3153" i="51"/>
  <c r="B3151" i="51"/>
  <c r="B3149" i="51"/>
  <c r="B3147" i="51"/>
  <c r="B3145" i="51"/>
  <c r="B3143" i="51"/>
  <c r="B3141" i="51"/>
  <c r="B3139" i="51"/>
  <c r="B3137" i="51"/>
  <c r="B3135" i="51"/>
  <c r="B3133" i="51"/>
  <c r="B3131" i="51"/>
  <c r="B3129" i="51"/>
  <c r="B3127" i="51"/>
  <c r="B3125" i="51"/>
  <c r="B3123" i="51"/>
  <c r="B3121" i="51"/>
  <c r="B3119" i="51"/>
  <c r="B3117" i="51"/>
  <c r="B3115" i="51"/>
  <c r="B3113" i="51"/>
  <c r="B3111" i="51"/>
  <c r="B3109" i="51"/>
  <c r="B3107" i="51"/>
  <c r="B3105" i="51"/>
  <c r="B3103" i="51"/>
  <c r="B3101" i="51"/>
  <c r="B3099" i="51"/>
  <c r="B3097" i="51"/>
  <c r="B3095" i="51"/>
  <c r="B3093" i="51"/>
  <c r="B3091" i="51"/>
  <c r="B3089" i="51"/>
  <c r="B3087" i="51"/>
  <c r="B3085" i="51"/>
  <c r="B3083" i="51"/>
  <c r="B3081" i="51"/>
  <c r="B3079" i="51"/>
  <c r="B3077" i="51"/>
  <c r="B3075" i="51"/>
  <c r="B3073" i="51"/>
  <c r="B3071" i="51"/>
  <c r="B3069" i="51"/>
  <c r="B3067" i="51"/>
  <c r="B3065" i="51"/>
  <c r="B3063" i="51"/>
  <c r="B3061" i="51"/>
  <c r="B3059" i="51"/>
  <c r="B3057" i="51"/>
  <c r="B3055" i="51"/>
  <c r="B3053" i="51"/>
  <c r="B3051" i="51"/>
  <c r="B3049" i="51"/>
  <c r="B3047" i="51"/>
  <c r="B3045" i="51"/>
  <c r="B3043" i="51"/>
  <c r="B3041" i="51"/>
  <c r="B3039" i="51"/>
  <c r="B3037" i="51"/>
  <c r="B3035" i="51"/>
  <c r="B3033" i="51"/>
  <c r="B3031" i="51"/>
  <c r="B3029" i="51"/>
  <c r="B3027" i="51"/>
  <c r="B3025" i="51"/>
  <c r="B3023" i="51"/>
  <c r="B3021" i="51"/>
  <c r="B3019" i="51"/>
  <c r="B3017" i="51"/>
  <c r="B3015" i="51"/>
  <c r="B3013" i="51"/>
  <c r="B3011" i="51"/>
  <c r="B3009" i="51"/>
  <c r="B3007" i="51"/>
  <c r="B3005" i="51"/>
  <c r="B3003" i="51"/>
  <c r="B3001" i="51"/>
  <c r="B2999" i="51"/>
  <c r="B2997" i="51"/>
  <c r="B2995" i="51"/>
  <c r="B2993" i="51"/>
  <c r="B2991" i="51"/>
  <c r="B2989" i="51"/>
  <c r="B2987" i="51"/>
  <c r="B2985" i="51"/>
  <c r="B2983" i="51"/>
  <c r="B2981" i="51"/>
  <c r="B2979" i="51"/>
  <c r="B2977" i="51"/>
  <c r="B2975" i="51"/>
  <c r="B2973" i="51"/>
  <c r="B2971" i="51"/>
  <c r="B2969" i="51"/>
  <c r="B2967" i="51"/>
  <c r="B2965" i="51"/>
  <c r="B2963" i="51"/>
  <c r="B2961" i="51"/>
  <c r="B2959" i="51"/>
  <c r="B2957" i="51"/>
  <c r="B2955" i="51"/>
  <c r="B2953" i="51"/>
  <c r="B2951" i="51"/>
  <c r="B2949" i="51"/>
  <c r="B2947" i="51"/>
  <c r="B2945" i="51"/>
  <c r="B2943" i="51"/>
  <c r="B2941" i="51"/>
  <c r="B2939" i="51"/>
  <c r="B2937" i="51"/>
  <c r="B2935" i="51"/>
  <c r="B2933" i="51"/>
  <c r="B2931" i="51"/>
  <c r="B2929" i="51"/>
  <c r="B2927" i="51"/>
  <c r="B2925" i="51"/>
  <c r="B2923" i="51"/>
  <c r="B2921" i="51"/>
  <c r="B2919" i="51"/>
  <c r="B2917" i="51"/>
  <c r="B2915" i="51"/>
  <c r="B2913" i="51"/>
  <c r="B2911" i="51"/>
  <c r="B2909" i="51"/>
  <c r="B2907" i="51"/>
  <c r="B2905" i="51"/>
  <c r="B2903" i="51"/>
  <c r="B2901" i="51"/>
  <c r="B2899" i="51"/>
  <c r="B2897" i="51"/>
  <c r="B2895" i="51"/>
  <c r="B2893" i="51"/>
  <c r="B2891" i="51"/>
  <c r="B2889" i="51"/>
  <c r="B2887" i="51"/>
  <c r="B2885" i="51"/>
  <c r="B2883" i="51"/>
  <c r="B2881" i="51"/>
  <c r="B2879" i="51"/>
  <c r="B2877" i="51"/>
  <c r="B2875" i="51"/>
  <c r="B2873" i="51"/>
  <c r="B2871" i="51"/>
  <c r="B2869" i="51"/>
  <c r="B2867" i="51"/>
  <c r="B2865" i="51"/>
  <c r="B2863" i="51"/>
  <c r="B2861" i="51"/>
  <c r="B2859" i="51"/>
  <c r="B2857" i="51"/>
  <c r="B2855" i="51"/>
  <c r="B2853" i="51"/>
  <c r="B2851" i="51"/>
  <c r="B2849" i="51"/>
  <c r="B2847" i="51"/>
  <c r="B2845" i="51"/>
  <c r="B2843" i="51"/>
  <c r="B2841" i="51"/>
  <c r="B2839" i="51"/>
  <c r="B2837" i="51"/>
  <c r="B2835" i="51"/>
  <c r="B2833" i="51"/>
  <c r="B2831" i="51"/>
  <c r="B2829" i="51"/>
  <c r="B2827" i="51"/>
  <c r="B2825" i="51"/>
  <c r="B2823" i="51"/>
  <c r="B2821" i="51"/>
  <c r="B2819" i="51"/>
  <c r="B2817" i="51"/>
  <c r="B2815" i="51"/>
  <c r="B2813" i="51"/>
  <c r="B2811" i="51"/>
  <c r="B2809" i="51"/>
  <c r="B2807" i="51"/>
  <c r="B2805" i="51"/>
  <c r="B2803" i="51"/>
  <c r="B2801" i="51"/>
  <c r="B2799" i="51"/>
  <c r="B2797" i="51"/>
  <c r="B2795" i="51"/>
  <c r="B2793" i="51"/>
  <c r="B2791" i="51"/>
  <c r="B2789" i="51"/>
  <c r="B2787" i="51"/>
  <c r="B2785" i="51"/>
  <c r="B2783" i="51"/>
  <c r="B2781" i="51"/>
  <c r="B2779" i="51"/>
  <c r="B2777" i="51"/>
  <c r="B2775" i="51"/>
  <c r="B2773" i="51"/>
  <c r="B2771" i="51"/>
  <c r="B2769" i="51"/>
  <c r="B2767" i="51"/>
  <c r="B2765" i="51"/>
  <c r="B2763" i="51"/>
  <c r="B2761" i="51"/>
  <c r="B2759" i="51"/>
  <c r="B2757" i="51"/>
  <c r="B2755" i="51"/>
  <c r="B2753" i="51"/>
  <c r="B2751" i="51"/>
  <c r="B2749" i="51"/>
  <c r="B2747" i="51"/>
  <c r="B2745" i="51"/>
  <c r="B2743" i="51"/>
  <c r="B2741" i="51"/>
  <c r="B2739" i="51"/>
  <c r="B2737" i="51"/>
  <c r="B2735" i="51"/>
  <c r="B2733" i="51"/>
  <c r="B2731" i="51"/>
  <c r="B2729" i="51"/>
  <c r="B2727" i="51"/>
  <c r="B2725" i="51"/>
  <c r="B2723" i="51"/>
  <c r="B2721" i="51"/>
  <c r="B2719" i="51"/>
  <c r="B2717" i="51"/>
  <c r="B2715" i="51"/>
  <c r="B2713" i="51"/>
  <c r="B2711" i="51"/>
  <c r="B2709" i="51"/>
  <c r="B2707" i="51"/>
  <c r="B2705" i="51"/>
  <c r="B2703" i="51"/>
  <c r="B2701" i="51"/>
  <c r="B2699" i="51"/>
  <c r="B2697" i="51"/>
  <c r="B2695" i="51"/>
  <c r="B2693" i="51"/>
  <c r="B2691" i="51"/>
  <c r="B2689" i="51"/>
  <c r="B2687" i="51"/>
  <c r="B2685" i="51"/>
  <c r="B2683" i="51"/>
  <c r="B2681" i="51"/>
  <c r="B2679" i="51"/>
  <c r="B2677" i="51"/>
  <c r="B2675" i="51"/>
  <c r="B2673" i="51"/>
  <c r="B2671" i="51"/>
  <c r="B2669" i="51"/>
  <c r="B2667" i="51"/>
  <c r="B2665" i="51"/>
  <c r="B2663" i="51"/>
  <c r="B2661" i="51"/>
  <c r="B2659" i="51"/>
  <c r="B2657" i="51"/>
  <c r="B2655" i="51"/>
  <c r="B2653" i="51"/>
  <c r="B2651" i="51"/>
  <c r="B2649" i="51"/>
  <c r="B2647" i="51"/>
  <c r="B2645" i="51"/>
  <c r="B2643" i="51"/>
  <c r="B2641" i="51"/>
  <c r="B2639" i="51"/>
  <c r="B2637" i="51"/>
  <c r="B2635" i="51"/>
  <c r="B2633" i="51"/>
  <c r="B2631" i="51"/>
  <c r="B2629" i="51"/>
  <c r="B2627" i="51"/>
  <c r="B2625" i="51"/>
  <c r="B2623" i="51"/>
  <c r="B2621" i="51"/>
  <c r="B2619" i="51"/>
  <c r="B2617" i="51"/>
  <c r="B2615" i="51"/>
  <c r="B2613" i="51"/>
  <c r="B2611" i="51"/>
  <c r="B2609" i="51"/>
  <c r="B2607" i="51"/>
  <c r="B2605" i="51"/>
  <c r="B2603" i="51"/>
  <c r="B2601" i="51"/>
  <c r="B2599" i="51"/>
  <c r="B2597" i="51"/>
  <c r="B2595" i="51"/>
  <c r="B2593" i="51"/>
  <c r="B2591" i="51"/>
  <c r="B2589" i="51"/>
  <c r="B2587" i="51"/>
  <c r="B2585" i="51"/>
  <c r="B2583" i="51"/>
  <c r="B2581" i="51"/>
  <c r="B2579" i="51"/>
  <c r="B2577" i="51"/>
  <c r="B2575" i="51"/>
  <c r="B2573" i="51"/>
  <c r="B2571" i="51"/>
  <c r="B2569" i="51"/>
  <c r="B2567" i="51"/>
  <c r="B2565" i="51"/>
  <c r="B2563" i="51"/>
  <c r="B2561" i="51"/>
  <c r="B2559" i="51"/>
  <c r="B2557" i="51"/>
  <c r="B2555" i="51"/>
  <c r="B2553" i="51"/>
  <c r="B2551" i="51"/>
  <c r="B2549" i="51"/>
  <c r="B2547" i="51"/>
  <c r="B2545" i="51"/>
  <c r="B2543" i="51"/>
  <c r="B2541" i="51"/>
  <c r="B2539" i="51"/>
  <c r="B2537" i="51"/>
  <c r="B2535" i="51"/>
  <c r="B2533" i="51"/>
  <c r="B2531" i="51"/>
  <c r="B2529" i="51"/>
  <c r="B2527" i="51"/>
  <c r="B2525" i="51"/>
  <c r="B2523" i="51"/>
  <c r="B2521" i="51"/>
  <c r="B2519" i="51"/>
  <c r="B2517" i="51"/>
  <c r="B2515" i="51"/>
  <c r="B2513" i="51"/>
  <c r="B2511" i="51"/>
  <c r="B2509" i="51"/>
  <c r="B2507" i="51"/>
  <c r="B2505" i="51"/>
  <c r="B2503" i="51"/>
  <c r="B2501" i="51"/>
  <c r="B2499" i="51"/>
  <c r="B2497" i="51"/>
  <c r="B2495" i="51"/>
  <c r="B2493" i="51"/>
  <c r="B2491" i="51"/>
  <c r="B2489" i="51"/>
  <c r="B2487" i="51"/>
  <c r="B2485" i="51"/>
  <c r="B2483" i="51"/>
  <c r="B2481" i="51"/>
  <c r="B2479" i="51"/>
  <c r="B2477" i="51"/>
  <c r="B2475" i="51"/>
  <c r="B2473" i="51"/>
  <c r="B2471" i="51"/>
  <c r="B2469" i="51"/>
  <c r="B2467" i="51"/>
  <c r="B2465" i="51"/>
  <c r="B2463" i="51"/>
  <c r="B2461" i="51"/>
  <c r="B2459" i="51"/>
  <c r="B2457" i="51"/>
  <c r="B2455" i="51"/>
  <c r="B2453" i="51"/>
  <c r="B2451" i="51"/>
  <c r="B2449" i="51"/>
  <c r="B2447" i="51"/>
  <c r="B2445" i="51"/>
  <c r="B2443" i="51"/>
  <c r="B2441" i="51"/>
  <c r="B2439" i="51"/>
  <c r="B2437" i="51"/>
  <c r="B2435" i="51"/>
  <c r="B2433" i="51"/>
  <c r="B2431" i="51"/>
  <c r="B2429" i="51"/>
  <c r="B2427" i="51"/>
  <c r="B2425" i="51"/>
  <c r="B2423" i="51"/>
  <c r="B2421" i="51"/>
  <c r="B2419" i="51"/>
  <c r="B2417" i="51"/>
  <c r="B2415" i="51"/>
  <c r="B2413" i="51"/>
  <c r="B2411" i="51"/>
  <c r="B2409" i="51"/>
  <c r="B2407" i="51"/>
  <c r="B2405" i="51"/>
  <c r="B2403" i="51"/>
  <c r="B2401" i="51"/>
  <c r="B2399" i="51"/>
  <c r="B2397" i="51"/>
  <c r="B2395" i="51"/>
  <c r="B2393" i="51"/>
  <c r="B2391" i="51"/>
  <c r="B2389" i="51"/>
  <c r="B2387" i="51"/>
  <c r="B2385" i="51"/>
  <c r="B2383" i="51"/>
  <c r="B2381" i="51"/>
  <c r="B2379" i="51"/>
  <c r="B2377" i="51"/>
  <c r="B2375" i="51"/>
  <c r="B2373" i="51"/>
  <c r="B2371" i="51"/>
  <c r="B2369" i="51"/>
  <c r="B2367" i="51"/>
  <c r="B2365" i="51"/>
  <c r="B2363" i="51"/>
  <c r="B2361" i="51"/>
  <c r="B2359" i="51"/>
  <c r="B2357" i="51"/>
  <c r="B2355" i="51"/>
  <c r="B2353" i="51"/>
  <c r="B2351" i="51"/>
  <c r="B2349" i="51"/>
  <c r="B2347" i="51"/>
  <c r="B2345" i="51"/>
  <c r="B2343" i="51"/>
  <c r="B2341" i="51"/>
  <c r="B2339" i="51"/>
  <c r="B2337" i="51"/>
  <c r="B2335" i="51"/>
  <c r="B2333" i="51"/>
  <c r="B2331" i="51"/>
  <c r="B2329" i="51"/>
  <c r="B2327" i="51"/>
  <c r="B2325" i="51"/>
  <c r="B2323" i="51"/>
  <c r="B2321" i="51"/>
  <c r="B2319" i="51"/>
  <c r="B2317" i="51"/>
  <c r="B2315" i="51"/>
  <c r="B2313" i="51"/>
  <c r="B2311" i="51"/>
  <c r="B2309" i="51"/>
  <c r="B2307" i="51"/>
  <c r="B2305" i="51"/>
  <c r="B2303" i="51"/>
  <c r="B2301" i="51"/>
  <c r="B2299" i="51"/>
  <c r="B2297" i="51"/>
  <c r="B2295" i="51"/>
  <c r="B2293" i="51"/>
  <c r="B2291" i="51"/>
  <c r="B2289" i="51"/>
  <c r="B2287" i="51"/>
  <c r="B2285" i="51"/>
  <c r="B2283" i="51"/>
  <c r="B2281" i="51"/>
  <c r="B2279" i="51"/>
  <c r="B2277" i="51"/>
  <c r="B2275" i="51"/>
  <c r="B2273" i="51"/>
  <c r="B2271" i="51"/>
  <c r="B2269" i="51"/>
  <c r="B2267" i="51"/>
  <c r="B2265" i="51"/>
  <c r="B2263" i="51"/>
  <c r="B2261" i="51"/>
  <c r="B2259" i="51"/>
  <c r="B2257" i="51"/>
  <c r="B2255" i="51"/>
  <c r="B2253" i="51"/>
  <c r="B2251" i="51"/>
  <c r="B2249" i="51"/>
  <c r="B2247" i="51"/>
  <c r="B2245" i="51"/>
  <c r="B2243" i="51"/>
  <c r="B2241" i="51"/>
  <c r="B2239" i="51"/>
  <c r="B2237" i="51"/>
  <c r="B2235" i="51"/>
  <c r="B2233" i="51"/>
  <c r="B2231" i="51"/>
  <c r="B2229" i="51"/>
  <c r="B2227" i="51"/>
  <c r="B2225" i="51"/>
  <c r="B2223" i="51"/>
  <c r="B2221" i="51"/>
  <c r="B2219" i="51"/>
  <c r="B2217" i="51"/>
  <c r="B2215" i="51"/>
  <c r="B2213" i="51"/>
  <c r="B2211" i="51"/>
  <c r="B2209" i="51"/>
  <c r="B2207" i="51"/>
  <c r="B2205" i="51"/>
  <c r="B2200" i="51"/>
  <c r="B2192" i="51"/>
  <c r="B2184" i="51"/>
  <c r="B2172" i="51"/>
  <c r="B2154" i="51"/>
  <c r="B2147" i="51"/>
  <c r="B2140" i="51"/>
  <c r="B2122" i="51"/>
  <c r="B2115" i="51"/>
  <c r="B2108" i="51"/>
  <c r="B2090" i="51"/>
  <c r="B2083" i="51"/>
  <c r="B2076" i="51"/>
  <c r="B2058" i="51"/>
  <c r="B2051" i="51"/>
  <c r="B2044" i="51"/>
  <c r="B2026" i="51"/>
  <c r="B2019" i="51"/>
  <c r="B2012" i="51"/>
  <c r="B1994" i="51"/>
  <c r="B1987" i="51"/>
  <c r="B1980" i="51"/>
  <c r="B1962" i="51"/>
  <c r="B1955" i="51"/>
  <c r="B1948" i="51"/>
  <c r="B1930" i="51"/>
  <c r="B1923" i="51"/>
  <c r="B1916" i="51"/>
  <c r="B1898" i="51"/>
  <c r="B1888" i="51"/>
  <c r="B1872" i="51"/>
  <c r="B1856" i="51"/>
  <c r="B1840" i="51"/>
  <c r="B1824" i="51"/>
  <c r="B1808" i="51"/>
  <c r="B1792" i="51"/>
  <c r="B1776" i="51"/>
  <c r="B1760" i="51"/>
  <c r="B1744" i="51"/>
  <c r="B1728" i="51"/>
  <c r="B1712" i="51"/>
  <c r="B1696" i="51"/>
  <c r="B1680" i="51"/>
  <c r="B1664" i="51"/>
  <c r="B1648" i="51"/>
  <c r="B1632" i="51"/>
  <c r="B1616" i="51"/>
  <c r="B1600" i="51"/>
  <c r="B1584" i="51"/>
  <c r="B1568" i="51"/>
  <c r="B1552" i="51"/>
  <c r="B1507" i="51"/>
  <c r="B1500" i="51"/>
  <c r="B1493" i="51"/>
  <c r="B1443" i="51"/>
  <c r="B1436" i="51"/>
  <c r="B1429" i="51"/>
  <c r="B1379" i="51"/>
  <c r="B1372" i="51"/>
  <c r="B1338" i="51"/>
  <c r="B1281" i="51"/>
  <c r="B1265" i="51"/>
  <c r="B1208" i="51"/>
  <c r="B1110" i="51"/>
  <c r="B1085" i="51"/>
  <c r="B944" i="51"/>
  <c r="B849" i="51"/>
  <c r="B63" i="51"/>
  <c r="E641" i="55" l="1"/>
  <c r="E640" i="55"/>
  <c r="P640" i="55" s="1"/>
  <c r="E639" i="55"/>
  <c r="E638" i="55"/>
  <c r="P638" i="55" s="1"/>
  <c r="E635" i="55"/>
  <c r="E634" i="55"/>
  <c r="P634" i="55" s="1"/>
  <c r="E633" i="55"/>
  <c r="E632" i="55"/>
  <c r="P632" i="55" s="1"/>
  <c r="E631" i="55"/>
  <c r="E630" i="55"/>
  <c r="P630" i="55" s="1"/>
  <c r="E629" i="55"/>
  <c r="E628" i="55"/>
  <c r="P628" i="55" s="1"/>
  <c r="E627" i="55"/>
  <c r="E626" i="55"/>
  <c r="P626" i="55" s="1"/>
  <c r="E625" i="55"/>
  <c r="E624" i="55"/>
  <c r="P624" i="55" s="1"/>
  <c r="E623" i="55"/>
  <c r="E622" i="55"/>
  <c r="P622" i="55" s="1"/>
  <c r="E621" i="55"/>
  <c r="E620" i="55"/>
  <c r="P620" i="55" s="1"/>
  <c r="E617" i="55"/>
  <c r="E616" i="55"/>
  <c r="P616" i="55" s="1"/>
  <c r="E615" i="55"/>
  <c r="E614" i="55"/>
  <c r="P614" i="55" s="1"/>
  <c r="E613" i="55"/>
  <c r="E612" i="55"/>
  <c r="P612" i="55" s="1"/>
  <c r="E611" i="55"/>
  <c r="E610" i="55"/>
  <c r="P610" i="55" s="1"/>
  <c r="E609" i="55"/>
  <c r="E608" i="55"/>
  <c r="P608" i="55" s="1"/>
  <c r="E605" i="55"/>
  <c r="E604" i="55"/>
  <c r="P604" i="55" s="1"/>
  <c r="E603" i="55"/>
  <c r="E602" i="55"/>
  <c r="P602" i="55" s="1"/>
  <c r="E601" i="55"/>
  <c r="E600" i="55"/>
  <c r="P600" i="55" s="1"/>
  <c r="E599" i="55"/>
  <c r="E598" i="55"/>
  <c r="P598" i="55" s="1"/>
  <c r="E597" i="55"/>
  <c r="E596" i="55"/>
  <c r="P596" i="55" s="1"/>
  <c r="E595" i="55"/>
  <c r="E594" i="55"/>
  <c r="P594" i="55" s="1"/>
  <c r="E593" i="55"/>
  <c r="E592" i="55"/>
  <c r="P592" i="55" s="1"/>
  <c r="E591" i="55"/>
  <c r="E588" i="55"/>
  <c r="P588" i="55" s="1"/>
  <c r="E587" i="55"/>
  <c r="E586" i="55"/>
  <c r="P586" i="55" s="1"/>
  <c r="E585" i="55"/>
  <c r="E584" i="55"/>
  <c r="P584" i="55" s="1"/>
  <c r="E583" i="55"/>
  <c r="E582" i="55"/>
  <c r="P582" i="55" s="1"/>
  <c r="E581" i="55"/>
  <c r="E580" i="55"/>
  <c r="P580" i="55" s="1"/>
  <c r="E579" i="55"/>
  <c r="E578" i="55"/>
  <c r="P578" i="55" s="1"/>
  <c r="E577" i="55"/>
  <c r="E576" i="55"/>
  <c r="P576" i="55" s="1"/>
  <c r="E575" i="55"/>
  <c r="E572" i="55"/>
  <c r="P572" i="55" s="1"/>
  <c r="E571" i="55"/>
  <c r="E570" i="55"/>
  <c r="P570" i="55" s="1"/>
  <c r="E567" i="55"/>
  <c r="E566" i="55"/>
  <c r="P566" i="55" s="1"/>
  <c r="E565" i="55"/>
  <c r="E564" i="55"/>
  <c r="P564" i="55" s="1"/>
  <c r="E561" i="55"/>
  <c r="E560" i="55"/>
  <c r="P560" i="55" s="1"/>
  <c r="E559" i="55"/>
  <c r="E558" i="55"/>
  <c r="P558" i="55" s="1"/>
  <c r="E555" i="55"/>
  <c r="E554" i="55"/>
  <c r="P554" i="55" s="1"/>
  <c r="E553" i="55"/>
  <c r="E552" i="55"/>
  <c r="P552" i="55" s="1"/>
  <c r="E551" i="55"/>
  <c r="E550" i="55"/>
  <c r="P550" i="55" s="1"/>
  <c r="E549" i="55"/>
  <c r="E546" i="55"/>
  <c r="P546" i="55" s="1"/>
  <c r="E545" i="55"/>
  <c r="E544" i="55"/>
  <c r="P544" i="55" s="1"/>
  <c r="E543" i="55"/>
  <c r="E542" i="55"/>
  <c r="P542" i="55" s="1"/>
  <c r="E541" i="55"/>
  <c r="E540" i="55"/>
  <c r="P540" i="55" s="1"/>
  <c r="E539" i="55"/>
  <c r="E538" i="55"/>
  <c r="P538" i="55" s="1"/>
  <c r="E537" i="55"/>
  <c r="E536" i="55"/>
  <c r="P536" i="55" s="1"/>
  <c r="E535" i="55"/>
  <c r="E534" i="55"/>
  <c r="P534" i="55" s="1"/>
  <c r="E531" i="55"/>
  <c r="E528" i="55"/>
  <c r="P528" i="55" s="1"/>
  <c r="E525" i="55"/>
  <c r="E522" i="55"/>
  <c r="P522" i="55" s="1"/>
  <c r="E519" i="55"/>
  <c r="E518" i="55"/>
  <c r="P518" i="55" s="1"/>
  <c r="E517" i="55"/>
  <c r="E516" i="55"/>
  <c r="P516" i="55" s="1"/>
  <c r="E515" i="55"/>
  <c r="E514" i="55"/>
  <c r="P514" i="55" s="1"/>
  <c r="E513" i="55"/>
  <c r="E512" i="55"/>
  <c r="P512" i="55" s="1"/>
  <c r="E511" i="55"/>
  <c r="E510" i="55"/>
  <c r="P510" i="55" s="1"/>
  <c r="E507" i="55"/>
  <c r="E506" i="55"/>
  <c r="P506" i="55" s="1"/>
  <c r="E505" i="55"/>
  <c r="E502" i="55"/>
  <c r="P502" i="55" s="1"/>
  <c r="E501" i="55"/>
  <c r="E500" i="55"/>
  <c r="P500" i="55" s="1"/>
  <c r="E499" i="55"/>
  <c r="E498" i="55"/>
  <c r="E495" i="55"/>
  <c r="E494" i="55"/>
  <c r="P494" i="55" s="1"/>
  <c r="E493" i="55"/>
  <c r="P493" i="55" s="1"/>
  <c r="E492" i="55"/>
  <c r="E489" i="55"/>
  <c r="E488" i="55"/>
  <c r="E487" i="55"/>
  <c r="E484" i="55"/>
  <c r="P484" i="55" s="1"/>
  <c r="E483" i="55"/>
  <c r="E482" i="55"/>
  <c r="E481" i="55"/>
  <c r="P481" i="55" s="1"/>
  <c r="E480" i="55"/>
  <c r="P480" i="55" s="1"/>
  <c r="E479" i="55"/>
  <c r="E478" i="55"/>
  <c r="E477" i="55"/>
  <c r="P477" i="55" s="1"/>
  <c r="E476" i="55"/>
  <c r="P476" i="55" s="1"/>
  <c r="E475" i="55"/>
  <c r="E474" i="55"/>
  <c r="P474" i="55" s="1"/>
  <c r="E471" i="55"/>
  <c r="P471" i="55" s="1"/>
  <c r="E468" i="55"/>
  <c r="E465" i="55"/>
  <c r="E462" i="55"/>
  <c r="E459" i="55"/>
  <c r="P459" i="55" s="1"/>
  <c r="E458" i="55"/>
  <c r="P458" i="55" s="1"/>
  <c r="E455" i="55"/>
  <c r="E454" i="55"/>
  <c r="E453" i="55"/>
  <c r="P453" i="55" s="1"/>
  <c r="E452" i="55"/>
  <c r="P452" i="55" s="1"/>
  <c r="E451" i="55"/>
  <c r="E448" i="55"/>
  <c r="E447" i="55"/>
  <c r="P447" i="55" s="1"/>
  <c r="E446" i="55"/>
  <c r="P446" i="55" s="1"/>
  <c r="E445" i="55"/>
  <c r="E444" i="55"/>
  <c r="P444" i="55" s="1"/>
  <c r="E441" i="55"/>
  <c r="P441" i="55" s="1"/>
  <c r="E440" i="55"/>
  <c r="E439" i="55"/>
  <c r="E438" i="55"/>
  <c r="E437" i="55"/>
  <c r="P437" i="55" s="1"/>
  <c r="E436" i="55"/>
  <c r="P436" i="55" s="1"/>
  <c r="E435" i="55"/>
  <c r="E434" i="55"/>
  <c r="E433" i="55"/>
  <c r="P433" i="55" s="1"/>
  <c r="E432" i="55"/>
  <c r="P432" i="55" s="1"/>
  <c r="E429" i="55"/>
  <c r="E428" i="55"/>
  <c r="E427" i="55"/>
  <c r="P427" i="55" s="1"/>
  <c r="E426" i="55"/>
  <c r="E425" i="55"/>
  <c r="E422" i="55"/>
  <c r="P422" i="55" s="1"/>
  <c r="E421" i="55"/>
  <c r="P421" i="55" s="1"/>
  <c r="E420" i="55"/>
  <c r="E419" i="55"/>
  <c r="E418" i="55"/>
  <c r="E417" i="55"/>
  <c r="P417" i="55" s="1"/>
  <c r="E416" i="55"/>
  <c r="P416" i="55" s="1"/>
  <c r="E415" i="55"/>
  <c r="E414" i="55"/>
  <c r="E413" i="55"/>
  <c r="P413" i="55" s="1"/>
  <c r="E412" i="55"/>
  <c r="P412" i="55" s="1"/>
  <c r="E411" i="55"/>
  <c r="E410" i="55"/>
  <c r="E407" i="55"/>
  <c r="P407" i="55" s="1"/>
  <c r="E406" i="55"/>
  <c r="P406" i="55" s="1"/>
  <c r="E405" i="55"/>
  <c r="E404" i="55"/>
  <c r="P404" i="55" s="1"/>
  <c r="E403" i="55"/>
  <c r="P403" i="55" s="1"/>
  <c r="E400" i="55"/>
  <c r="E397" i="55"/>
  <c r="E396" i="55"/>
  <c r="E395" i="55"/>
  <c r="P395" i="55" s="1"/>
  <c r="E394" i="55"/>
  <c r="P394" i="55" s="1"/>
  <c r="E391" i="55"/>
  <c r="E390" i="55"/>
  <c r="E389" i="55"/>
  <c r="P389" i="55" s="1"/>
  <c r="E388" i="55"/>
  <c r="P388" i="55" s="1"/>
  <c r="E387" i="55"/>
  <c r="E386" i="55"/>
  <c r="E385" i="55"/>
  <c r="P385" i="55" s="1"/>
  <c r="E384" i="55"/>
  <c r="P384" i="55" s="1"/>
  <c r="E381" i="55"/>
  <c r="E380" i="55"/>
  <c r="P380" i="55" s="1"/>
  <c r="E379" i="55"/>
  <c r="P379" i="55" s="1"/>
  <c r="E378" i="55"/>
  <c r="E377" i="55"/>
  <c r="E374" i="55"/>
  <c r="E373" i="55"/>
  <c r="P373" i="55" s="1"/>
  <c r="E372" i="55"/>
  <c r="P372" i="55" s="1"/>
  <c r="E369" i="55"/>
  <c r="E368" i="55"/>
  <c r="E367" i="55"/>
  <c r="P367" i="55" s="1"/>
  <c r="E366" i="55"/>
  <c r="P366" i="55" s="1"/>
  <c r="E365" i="55"/>
  <c r="E364" i="55"/>
  <c r="E363" i="55"/>
  <c r="P363" i="55" s="1"/>
  <c r="E362" i="55"/>
  <c r="P362" i="55" s="1"/>
  <c r="E361" i="55"/>
  <c r="E360" i="55"/>
  <c r="P360" i="55" s="1"/>
  <c r="E357" i="55"/>
  <c r="P357" i="55" s="1"/>
  <c r="E356" i="55"/>
  <c r="E353" i="55"/>
  <c r="E352" i="55"/>
  <c r="E351" i="55"/>
  <c r="P351" i="55" s="1"/>
  <c r="E350" i="55"/>
  <c r="P350" i="55" s="1"/>
  <c r="E349" i="55"/>
  <c r="E348" i="55"/>
  <c r="E347" i="55"/>
  <c r="P347" i="55" s="1"/>
  <c r="E346" i="55"/>
  <c r="P346" i="55" s="1"/>
  <c r="E345" i="55"/>
  <c r="E344" i="55"/>
  <c r="E343" i="55"/>
  <c r="P343" i="55" s="1"/>
  <c r="E342" i="55"/>
  <c r="P342" i="55" s="1"/>
  <c r="E341" i="55"/>
  <c r="E340" i="55"/>
  <c r="P340" i="55" s="1"/>
  <c r="E339" i="55"/>
  <c r="P339" i="55" s="1"/>
  <c r="E338" i="55"/>
  <c r="E335" i="55"/>
  <c r="E332" i="55"/>
  <c r="E331" i="55"/>
  <c r="P331" i="55" s="1"/>
  <c r="E330" i="55"/>
  <c r="P330" i="55" s="1"/>
  <c r="E329" i="55"/>
  <c r="E328" i="55"/>
  <c r="E327" i="55"/>
  <c r="P327" i="55" s="1"/>
  <c r="E326" i="55"/>
  <c r="P326" i="55" s="1"/>
  <c r="E323" i="55"/>
  <c r="E322" i="55"/>
  <c r="E321" i="55"/>
  <c r="P321" i="55" s="1"/>
  <c r="E320" i="55"/>
  <c r="P320" i="55" s="1"/>
  <c r="E319" i="55"/>
  <c r="E318" i="55"/>
  <c r="P318" i="55" s="1"/>
  <c r="E317" i="55"/>
  <c r="P317" i="55" s="1"/>
  <c r="E314" i="55"/>
  <c r="E313" i="55"/>
  <c r="E312" i="55"/>
  <c r="E311" i="55"/>
  <c r="P311" i="55" s="1"/>
  <c r="E310" i="55"/>
  <c r="P310" i="55" s="1"/>
  <c r="E309" i="55"/>
  <c r="E308" i="55"/>
  <c r="E305" i="55"/>
  <c r="P305" i="55" s="1"/>
  <c r="E304" i="55"/>
  <c r="P304" i="55" s="1"/>
  <c r="E303" i="55"/>
  <c r="E302" i="55"/>
  <c r="E301" i="55"/>
  <c r="P301" i="55" s="1"/>
  <c r="E300" i="55"/>
  <c r="P300" i="55" s="1"/>
  <c r="E299" i="55"/>
  <c r="E296" i="55"/>
  <c r="P296" i="55" s="1"/>
  <c r="E295" i="55"/>
  <c r="P295" i="55" s="1"/>
  <c r="E294" i="55"/>
  <c r="E293" i="55"/>
  <c r="E292" i="55"/>
  <c r="E291" i="55"/>
  <c r="P291" i="55" s="1"/>
  <c r="E290" i="55"/>
  <c r="P290" i="55" s="1"/>
  <c r="E287" i="55"/>
  <c r="E286" i="55"/>
  <c r="E285" i="55"/>
  <c r="P285" i="55" s="1"/>
  <c r="E284" i="55"/>
  <c r="P284" i="55" s="1"/>
  <c r="E283" i="55"/>
  <c r="E282" i="55"/>
  <c r="E281" i="55"/>
  <c r="P281" i="55" s="1"/>
  <c r="E278" i="55"/>
  <c r="P278" i="55" s="1"/>
  <c r="E277" i="55"/>
  <c r="E276" i="55"/>
  <c r="P276" i="55" s="1"/>
  <c r="E275" i="55"/>
  <c r="P275" i="55" s="1"/>
  <c r="E274" i="55"/>
  <c r="E273" i="55"/>
  <c r="E272" i="55"/>
  <c r="E269" i="55"/>
  <c r="P269" i="55" s="1"/>
  <c r="E268" i="55"/>
  <c r="P268" i="55" s="1"/>
  <c r="E267" i="55"/>
  <c r="E266" i="55"/>
  <c r="E265" i="55"/>
  <c r="P265" i="55" s="1"/>
  <c r="E264" i="55"/>
  <c r="P264" i="55" s="1"/>
  <c r="E263" i="55"/>
  <c r="E262" i="55"/>
  <c r="E259" i="55"/>
  <c r="P259" i="55" s="1"/>
  <c r="E258" i="55"/>
  <c r="P258" i="55" s="1"/>
  <c r="E257" i="55"/>
  <c r="E256" i="55"/>
  <c r="P256" i="55" s="1"/>
  <c r="E255" i="55"/>
  <c r="P255" i="55" s="1"/>
  <c r="E254" i="55"/>
  <c r="E253" i="55"/>
  <c r="E252" i="55"/>
  <c r="E251" i="55"/>
  <c r="P251" i="55" s="1"/>
  <c r="E248" i="55"/>
  <c r="P248" i="55" s="1"/>
  <c r="E247" i="55"/>
  <c r="E246" i="55"/>
  <c r="E245" i="55"/>
  <c r="P245" i="55" s="1"/>
  <c r="E244" i="55"/>
  <c r="P244" i="55" s="1"/>
  <c r="E243" i="55"/>
  <c r="E242" i="55"/>
  <c r="E241" i="55"/>
  <c r="P241" i="55" s="1"/>
  <c r="E240" i="55"/>
  <c r="P240" i="55" s="1"/>
  <c r="E239" i="55"/>
  <c r="E238" i="55"/>
  <c r="P238" i="55" s="1"/>
  <c r="E235" i="55"/>
  <c r="P235" i="55" s="1"/>
  <c r="E234" i="55"/>
  <c r="E231" i="55"/>
  <c r="E230" i="55"/>
  <c r="E229" i="55"/>
  <c r="P229" i="55" s="1"/>
  <c r="E226" i="55"/>
  <c r="P226" i="55" s="1"/>
  <c r="E225" i="55"/>
  <c r="E224" i="55"/>
  <c r="E223" i="55"/>
  <c r="P223" i="55" s="1"/>
  <c r="E222" i="55"/>
  <c r="P222" i="55" s="1"/>
  <c r="E221" i="55"/>
  <c r="E220" i="55"/>
  <c r="E217" i="55"/>
  <c r="P217" i="55" s="1"/>
  <c r="E216" i="55"/>
  <c r="P216" i="55" s="1"/>
  <c r="E215" i="55"/>
  <c r="E214" i="55"/>
  <c r="P214" i="55" s="1"/>
  <c r="E213" i="55"/>
  <c r="P213" i="55" s="1"/>
  <c r="E212" i="55"/>
  <c r="E211" i="55"/>
  <c r="E210" i="55"/>
  <c r="E209" i="55"/>
  <c r="P209" i="55" s="1"/>
  <c r="E208" i="55"/>
  <c r="P208" i="55" s="1"/>
  <c r="E207" i="55"/>
  <c r="E206" i="55"/>
  <c r="E205" i="55"/>
  <c r="P205" i="55" s="1"/>
  <c r="E204" i="55"/>
  <c r="P204" i="55" s="1"/>
  <c r="E201" i="55"/>
  <c r="E200" i="55"/>
  <c r="E199" i="55"/>
  <c r="P199" i="55" s="1"/>
  <c r="E198" i="55"/>
  <c r="P198" i="55" s="1"/>
  <c r="E195" i="55"/>
  <c r="E194" i="55"/>
  <c r="P194" i="55" s="1"/>
  <c r="E193" i="55"/>
  <c r="P193" i="55" s="1"/>
  <c r="E192" i="55"/>
  <c r="E191" i="55"/>
  <c r="E190" i="55"/>
  <c r="E189" i="55"/>
  <c r="E186" i="55"/>
  <c r="P186" i="55" s="1"/>
  <c r="E185" i="55"/>
  <c r="E184" i="55"/>
  <c r="E183" i="55"/>
  <c r="P183" i="55" s="1"/>
  <c r="E182" i="55"/>
  <c r="P182" i="55" s="1"/>
  <c r="E181" i="55"/>
  <c r="E180" i="55"/>
  <c r="E177" i="55"/>
  <c r="P177" i="55" s="1"/>
  <c r="E176" i="55"/>
  <c r="P176" i="55" s="1"/>
  <c r="E175" i="55"/>
  <c r="E174" i="55"/>
  <c r="P174" i="55" s="1"/>
  <c r="E173" i="55"/>
  <c r="P173" i="55" s="1"/>
  <c r="E170" i="55"/>
  <c r="E169" i="55"/>
  <c r="E168" i="55"/>
  <c r="E167" i="55"/>
  <c r="P167" i="55" s="1"/>
  <c r="E166" i="55"/>
  <c r="P166" i="55" s="1"/>
  <c r="E165" i="55"/>
  <c r="E164" i="55"/>
  <c r="E163" i="55"/>
  <c r="P163" i="55" s="1"/>
  <c r="E162" i="55"/>
  <c r="P162" i="55" s="1"/>
  <c r="E161" i="55"/>
  <c r="E160" i="55"/>
  <c r="E159" i="55"/>
  <c r="P159" i="55" s="1"/>
  <c r="E158" i="55"/>
  <c r="P158" i="55" s="1"/>
  <c r="E157" i="55"/>
  <c r="E156" i="55"/>
  <c r="P156" i="55" s="1"/>
  <c r="E153" i="55"/>
  <c r="P153" i="55" s="1"/>
  <c r="E152" i="55"/>
  <c r="E151" i="55"/>
  <c r="E150" i="55"/>
  <c r="E149" i="55"/>
  <c r="P149" i="55" s="1"/>
  <c r="E146" i="55"/>
  <c r="P146" i="55" s="1"/>
  <c r="E145" i="55"/>
  <c r="E144" i="55"/>
  <c r="E143" i="55"/>
  <c r="P143" i="55" s="1"/>
  <c r="E140" i="55"/>
  <c r="P140" i="55" s="1"/>
  <c r="E139" i="55"/>
  <c r="E138" i="55"/>
  <c r="E137" i="55"/>
  <c r="P137" i="55" s="1"/>
  <c r="E136" i="55"/>
  <c r="P136" i="55" s="1"/>
  <c r="E135" i="55"/>
  <c r="E134" i="55"/>
  <c r="P134" i="55" s="1"/>
  <c r="E133" i="55"/>
  <c r="P133" i="55" s="1"/>
  <c r="E132" i="55"/>
  <c r="E131" i="55"/>
  <c r="E130" i="55"/>
  <c r="E129" i="55"/>
  <c r="P129" i="55" s="1"/>
  <c r="E126" i="55"/>
  <c r="P126" i="55" s="1"/>
  <c r="E125" i="55"/>
  <c r="E124" i="55"/>
  <c r="E123" i="55"/>
  <c r="P123" i="55" s="1"/>
  <c r="E122" i="55"/>
  <c r="P122" i="55" s="1"/>
  <c r="E121" i="55"/>
  <c r="E120" i="55"/>
  <c r="E119" i="55"/>
  <c r="P119" i="55" s="1"/>
  <c r="E118" i="55"/>
  <c r="P118" i="55" s="1"/>
  <c r="E117" i="55"/>
  <c r="E116" i="55"/>
  <c r="P116" i="55" s="1"/>
  <c r="E115" i="55"/>
  <c r="P115" i="55" s="1"/>
  <c r="E114" i="55"/>
  <c r="E113" i="55"/>
  <c r="E112" i="55"/>
  <c r="E111" i="55"/>
  <c r="P111" i="55" s="1"/>
  <c r="E108" i="55"/>
  <c r="P108" i="55" s="1"/>
  <c r="E107" i="55"/>
  <c r="E104" i="55"/>
  <c r="E103" i="55"/>
  <c r="P103" i="55" s="1"/>
  <c r="E102" i="55"/>
  <c r="P102" i="55" s="1"/>
  <c r="E99" i="55"/>
  <c r="E98" i="55"/>
  <c r="E97" i="55"/>
  <c r="P97" i="55" s="1"/>
  <c r="E94" i="55"/>
  <c r="P94" i="55" s="1"/>
  <c r="E93" i="55"/>
  <c r="E92" i="55"/>
  <c r="P92" i="55" s="1"/>
  <c r="E89" i="55"/>
  <c r="P89" i="55" s="1"/>
  <c r="E88" i="55"/>
  <c r="E87" i="55"/>
  <c r="E84" i="55"/>
  <c r="E83" i="55"/>
  <c r="P83" i="55" s="1"/>
  <c r="E82" i="55"/>
  <c r="P82" i="55" s="1"/>
  <c r="E81" i="55"/>
  <c r="E80" i="55"/>
  <c r="E79" i="55"/>
  <c r="P79" i="55" s="1"/>
  <c r="E78" i="55"/>
  <c r="P78" i="55" s="1"/>
  <c r="E77" i="55"/>
  <c r="E76" i="55"/>
  <c r="E75" i="55"/>
  <c r="P75" i="55" s="1"/>
  <c r="E74" i="55"/>
  <c r="P74" i="55" s="1"/>
  <c r="E73" i="55"/>
  <c r="E72" i="55"/>
  <c r="P72" i="55" s="1"/>
  <c r="E71" i="55"/>
  <c r="P71" i="55" s="1"/>
  <c r="E70" i="55"/>
  <c r="E69" i="55"/>
  <c r="E68" i="55"/>
  <c r="E67" i="55"/>
  <c r="P67" i="55" s="1"/>
  <c r="E66" i="55"/>
  <c r="P66" i="55" s="1"/>
  <c r="E65" i="55"/>
  <c r="E61" i="55"/>
  <c r="P61" i="55" s="1"/>
  <c r="E58" i="55"/>
  <c r="P58" i="55" s="1"/>
  <c r="E55" i="55"/>
  <c r="E52" i="55"/>
  <c r="E49" i="55"/>
  <c r="P49" i="55" s="1"/>
  <c r="E46" i="55"/>
  <c r="P46" i="55" s="1"/>
  <c r="E43" i="55"/>
  <c r="E40" i="55"/>
  <c r="P40" i="55" s="1"/>
  <c r="E37" i="55"/>
  <c r="P37" i="55" s="1"/>
  <c r="E34" i="55"/>
  <c r="E31" i="55"/>
  <c r="E28" i="55"/>
  <c r="P28" i="55" s="1"/>
  <c r="E27" i="55"/>
  <c r="P27" i="55" s="1"/>
  <c r="E24" i="55"/>
  <c r="P24" i="55" s="1"/>
  <c r="E23" i="55"/>
  <c r="E22" i="55"/>
  <c r="P22" i="55" s="1"/>
  <c r="E21" i="55"/>
  <c r="E20" i="55"/>
  <c r="P20" i="55" s="1"/>
  <c r="E19" i="55"/>
  <c r="E18" i="55"/>
  <c r="P18" i="55" s="1"/>
  <c r="E17" i="55"/>
  <c r="P17" i="55" s="1"/>
  <c r="E16" i="55"/>
  <c r="P16" i="55" s="1"/>
  <c r="E15" i="55"/>
  <c r="E14" i="55"/>
  <c r="P14" i="55" s="1"/>
  <c r="E13" i="55"/>
  <c r="E12" i="55"/>
  <c r="P12" i="55" s="1"/>
  <c r="E11" i="55"/>
  <c r="E10" i="55"/>
  <c r="P10" i="55" s="1"/>
  <c r="P31" i="55"/>
  <c r="P34" i="55"/>
  <c r="P43" i="55"/>
  <c r="P52" i="55"/>
  <c r="P55" i="55"/>
  <c r="P65" i="55"/>
  <c r="P68" i="55"/>
  <c r="P69" i="55"/>
  <c r="P70" i="55"/>
  <c r="P73" i="55"/>
  <c r="P76" i="55"/>
  <c r="P77" i="55"/>
  <c r="P81" i="55"/>
  <c r="P84" i="55"/>
  <c r="P87" i="55"/>
  <c r="P88" i="55"/>
  <c r="P93" i="55"/>
  <c r="P98" i="55"/>
  <c r="P99" i="55"/>
  <c r="P104" i="55"/>
  <c r="P107" i="55"/>
  <c r="P112" i="55"/>
  <c r="P113" i="55"/>
  <c r="P114" i="55"/>
  <c r="P117" i="55"/>
  <c r="P120" i="55"/>
  <c r="P121" i="55"/>
  <c r="P124" i="55"/>
  <c r="P125" i="55"/>
  <c r="P130" i="55"/>
  <c r="P131" i="55"/>
  <c r="P132" i="55"/>
  <c r="P135" i="55"/>
  <c r="P138" i="55"/>
  <c r="P139" i="55"/>
  <c r="P144" i="55"/>
  <c r="P145" i="55"/>
  <c r="P150" i="55"/>
  <c r="P151" i="55"/>
  <c r="P152" i="55"/>
  <c r="P157" i="55"/>
  <c r="P160" i="55"/>
  <c r="P161" i="55"/>
  <c r="P164" i="55"/>
  <c r="P165" i="55"/>
  <c r="P168" i="55"/>
  <c r="P169" i="55"/>
  <c r="P170" i="55"/>
  <c r="P175" i="55"/>
  <c r="P180" i="55"/>
  <c r="P181" i="55"/>
  <c r="P184" i="55"/>
  <c r="P185" i="55"/>
  <c r="P190" i="55"/>
  <c r="P191" i="55"/>
  <c r="P192" i="55"/>
  <c r="P195" i="55"/>
  <c r="P200" i="55"/>
  <c r="P201" i="55"/>
  <c r="P206" i="55"/>
  <c r="P207" i="55"/>
  <c r="P210" i="55"/>
  <c r="P211" i="55"/>
  <c r="P212" i="55"/>
  <c r="P215" i="55"/>
  <c r="P220" i="55"/>
  <c r="P221" i="55"/>
  <c r="P224" i="55"/>
  <c r="P225" i="55"/>
  <c r="P230" i="55"/>
  <c r="P231" i="55"/>
  <c r="P234" i="55"/>
  <c r="P239" i="55"/>
  <c r="P242" i="55"/>
  <c r="P243" i="55"/>
  <c r="P246" i="55"/>
  <c r="P247" i="55"/>
  <c r="P252" i="55"/>
  <c r="P253" i="55"/>
  <c r="P254" i="55"/>
  <c r="P257" i="55"/>
  <c r="P262" i="55"/>
  <c r="P263" i="55"/>
  <c r="P266" i="55"/>
  <c r="P267" i="55"/>
  <c r="P272" i="55"/>
  <c r="P273" i="55"/>
  <c r="P274" i="55"/>
  <c r="P277" i="55"/>
  <c r="P282" i="55"/>
  <c r="P283" i="55"/>
  <c r="P286" i="55"/>
  <c r="P287" i="55"/>
  <c r="P292" i="55"/>
  <c r="P293" i="55"/>
  <c r="P294" i="55"/>
  <c r="P299" i="55"/>
  <c r="P302" i="55"/>
  <c r="P303" i="55"/>
  <c r="P308" i="55"/>
  <c r="P309" i="55"/>
  <c r="P312" i="55"/>
  <c r="P313" i="55"/>
  <c r="P314" i="55"/>
  <c r="P319" i="55"/>
  <c r="P322" i="55"/>
  <c r="P323" i="55"/>
  <c r="P328" i="55"/>
  <c r="P329" i="55"/>
  <c r="P332" i="55"/>
  <c r="P335" i="55"/>
  <c r="P338" i="55"/>
  <c r="P341" i="55"/>
  <c r="P344" i="55"/>
  <c r="P345" i="55"/>
  <c r="P348" i="55"/>
  <c r="P349" i="55"/>
  <c r="P352" i="55"/>
  <c r="P353" i="55"/>
  <c r="P356" i="55"/>
  <c r="P361" i="55"/>
  <c r="P364" i="55"/>
  <c r="P365" i="55"/>
  <c r="P368" i="55"/>
  <c r="P369" i="55"/>
  <c r="P374" i="55"/>
  <c r="P377" i="55"/>
  <c r="P378" i="55"/>
  <c r="P381" i="55"/>
  <c r="P386" i="55"/>
  <c r="P387" i="55"/>
  <c r="P390" i="55"/>
  <c r="P391" i="55"/>
  <c r="P396" i="55"/>
  <c r="P397" i="55"/>
  <c r="P400" i="55"/>
  <c r="P405" i="55"/>
  <c r="P410" i="55"/>
  <c r="P411" i="55"/>
  <c r="P414" i="55"/>
  <c r="P415" i="55"/>
  <c r="P418" i="55"/>
  <c r="P419" i="55"/>
  <c r="P420" i="55"/>
  <c r="P425" i="55"/>
  <c r="P428" i="55"/>
  <c r="P429" i="55"/>
  <c r="P434" i="55"/>
  <c r="P435" i="55"/>
  <c r="P438" i="55"/>
  <c r="P439" i="55"/>
  <c r="P440" i="55"/>
  <c r="P445" i="55"/>
  <c r="P448" i="55"/>
  <c r="P451" i="55"/>
  <c r="P454" i="55"/>
  <c r="P455" i="55"/>
  <c r="P462" i="55"/>
  <c r="P465" i="55"/>
  <c r="P468" i="55"/>
  <c r="P475" i="55"/>
  <c r="P478" i="55"/>
  <c r="P479" i="55"/>
  <c r="P482" i="55"/>
  <c r="P483" i="55"/>
  <c r="P488" i="55"/>
  <c r="P489" i="55"/>
  <c r="P492" i="55"/>
  <c r="P495" i="55"/>
  <c r="P499" i="55"/>
  <c r="P501" i="55"/>
  <c r="P507" i="55"/>
  <c r="P511" i="55"/>
  <c r="P513" i="55"/>
  <c r="P515" i="55"/>
  <c r="P517" i="55"/>
  <c r="P519" i="55"/>
  <c r="P525" i="55"/>
  <c r="P531" i="55"/>
  <c r="P535" i="55"/>
  <c r="P537" i="55"/>
  <c r="P539" i="55"/>
  <c r="P541" i="55"/>
  <c r="P543" i="55"/>
  <c r="P545" i="55"/>
  <c r="P549" i="55"/>
  <c r="P551" i="55"/>
  <c r="P553" i="55"/>
  <c r="P555" i="55"/>
  <c r="P559" i="55"/>
  <c r="P561" i="55"/>
  <c r="P565" i="55"/>
  <c r="P567" i="55"/>
  <c r="P571" i="55"/>
  <c r="P575" i="55"/>
  <c r="P577" i="55"/>
  <c r="P579" i="55"/>
  <c r="P581" i="55"/>
  <c r="P583" i="55"/>
  <c r="P585" i="55"/>
  <c r="P587" i="55"/>
  <c r="P591" i="55"/>
  <c r="P593" i="55"/>
  <c r="P595" i="55"/>
  <c r="P597" i="55"/>
  <c r="P599" i="55"/>
  <c r="P601" i="55"/>
  <c r="P603" i="55"/>
  <c r="P605" i="55"/>
  <c r="P609" i="55"/>
  <c r="P611" i="55"/>
  <c r="P613" i="55"/>
  <c r="P615" i="55"/>
  <c r="P617" i="55"/>
  <c r="P621" i="55"/>
  <c r="P623" i="55"/>
  <c r="P625" i="55"/>
  <c r="P627" i="55"/>
  <c r="P629" i="55"/>
  <c r="P631" i="55"/>
  <c r="P633" i="55"/>
  <c r="P635" i="55"/>
  <c r="P639" i="55"/>
  <c r="P641" i="55"/>
  <c r="P11" i="55"/>
  <c r="P13" i="55"/>
  <c r="P15" i="55"/>
  <c r="P19" i="55"/>
  <c r="P21" i="55"/>
  <c r="P23" i="55"/>
  <c r="E8" i="23"/>
  <c r="E26" i="23"/>
  <c r="E40" i="23"/>
  <c r="E46" i="23"/>
  <c r="E53" i="23"/>
  <c r="E70" i="23"/>
  <c r="E77" i="23"/>
  <c r="E83" i="23"/>
  <c r="E86" i="23"/>
  <c r="E89" i="23"/>
  <c r="E92" i="23"/>
  <c r="E95" i="23"/>
  <c r="E98" i="23"/>
  <c r="E102"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E9" i="22" s="1"/>
  <c r="G9" i="22" s="1"/>
  <c r="E64" i="55" s="1"/>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F52" i="52" s="1"/>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X42" i="52"/>
  <c r="AY42" i="52" s="1"/>
  <c r="AW42" i="52"/>
  <c r="J42" i="52"/>
  <c r="H42" i="52"/>
  <c r="F42" i="52"/>
  <c r="AW41" i="52"/>
  <c r="J41" i="52"/>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X22" i="52"/>
  <c r="AY22" i="52" s="1"/>
  <c r="AW22" i="52"/>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P64" i="55" l="1"/>
  <c r="E63" i="55"/>
  <c r="E644" i="55" s="1"/>
  <c r="J64" i="55"/>
  <c r="AD65" i="52"/>
  <c r="S9" i="34" s="1"/>
  <c r="F31" i="52"/>
  <c r="F40" i="52"/>
  <c r="F49" i="52"/>
  <c r="E65" i="52"/>
  <c r="D10" i="8" s="1"/>
  <c r="AW37" i="52"/>
  <c r="P70" i="9"/>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AD69" i="52"/>
  <c r="AH69" i="52"/>
  <c r="AL69" i="52"/>
  <c r="AP69" i="52"/>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B70" i="52" l="1"/>
  <c r="Q9" i="34"/>
  <c r="AN70" i="52"/>
  <c r="AC9" i="34"/>
  <c r="AG70" i="52"/>
  <c r="V9" i="34"/>
  <c r="Q70" i="52"/>
  <c r="F9" i="34"/>
  <c r="AR70" i="52"/>
  <c r="AG9" i="34"/>
  <c r="AJ70" i="52"/>
  <c r="Y9" i="34"/>
  <c r="AD70" i="52"/>
  <c r="AV70" i="52"/>
  <c r="AK9" i="34"/>
  <c r="AP70" i="52"/>
  <c r="Z70" i="52"/>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H63" i="33"/>
  <c r="W13" i="34" s="1"/>
  <c r="AP63" i="33"/>
  <c r="AE13" i="34" s="1"/>
  <c r="AR66" i="9"/>
  <c r="AG10" i="34" s="1"/>
  <c r="AV66" i="9"/>
  <c r="AK10" i="34" s="1"/>
  <c r="AK63" i="33"/>
  <c r="Z13" i="34" s="1"/>
  <c r="AS63" i="33"/>
  <c r="AH13" i="34" s="1"/>
  <c r="AT63" i="33"/>
  <c r="AI13" i="34" s="1"/>
  <c r="AO63" i="33"/>
  <c r="AD13" i="34" s="1"/>
  <c r="AD63" i="33"/>
  <c r="S13" i="34" s="1"/>
  <c r="AL63" i="33"/>
  <c r="AA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T71" i="9" s="1"/>
  <c r="AN66" i="9"/>
  <c r="AC10" i="34" s="1"/>
  <c r="AF70" i="9"/>
  <c r="AJ70" i="9"/>
  <c r="AJ71" i="9" s="1"/>
  <c r="AN70" i="9"/>
  <c r="AR70" i="9"/>
  <c r="AV70" i="9"/>
  <c r="AV71" i="9" s="1"/>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P83" i="22"/>
  <c r="AP84" i="22" s="1"/>
  <c r="AM83" i="22"/>
  <c r="AM84" i="22" s="1"/>
  <c r="AJ83" i="22"/>
  <c r="AJ84" i="22" s="1"/>
  <c r="AV83" i="22"/>
  <c r="AV84" i="22" s="1"/>
  <c r="AM106" i="23"/>
  <c r="AM107" i="23" s="1"/>
  <c r="AU106" i="23"/>
  <c r="AU107" i="23" s="1"/>
  <c r="AJ106" i="23"/>
  <c r="AJ107" i="23" s="1"/>
  <c r="AN106" i="23"/>
  <c r="AN107" i="23"/>
  <c r="AK106" i="23"/>
  <c r="AK107" i="23" s="1"/>
  <c r="AS106" i="23"/>
  <c r="AS107" i="23" s="1"/>
  <c r="AV106" i="23"/>
  <c r="AV107" i="23" s="1"/>
  <c r="AG67" i="33"/>
  <c r="AG68" i="33" s="1"/>
  <c r="AK67" i="33"/>
  <c r="AK68" i="33" s="1"/>
  <c r="AO67" i="33"/>
  <c r="AO68" i="33" s="1"/>
  <c r="AS67" i="33"/>
  <c r="AS68" i="33"/>
  <c r="AD67" i="33"/>
  <c r="AD68" i="33" s="1"/>
  <c r="AH67" i="33"/>
  <c r="AH68" i="33" s="1"/>
  <c r="AL67" i="33"/>
  <c r="AL68" i="33" s="1"/>
  <c r="AP67" i="33"/>
  <c r="AP68" i="33"/>
  <c r="AE67" i="33"/>
  <c r="AE68" i="33" s="1"/>
  <c r="AI67" i="33"/>
  <c r="AI68" i="33" s="1"/>
  <c r="AM67" i="33"/>
  <c r="AM68" i="33" s="1"/>
  <c r="AF67" i="33"/>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Q67" i="33" l="1"/>
  <c r="AQ68" i="33" s="1"/>
  <c r="AF13" i="34"/>
  <c r="AD12" i="34"/>
  <c r="AR106" i="23"/>
  <c r="AR107" i="23" s="1"/>
  <c r="AG12" i="34"/>
  <c r="AD115" i="25"/>
  <c r="S15" i="34" s="1"/>
  <c r="AH115" i="25"/>
  <c r="W15" i="34" s="1"/>
  <c r="AL115" i="25"/>
  <c r="AA15" i="34" s="1"/>
  <c r="AP115" i="25"/>
  <c r="AE15" i="34" s="1"/>
  <c r="AT115" i="25"/>
  <c r="AI15" i="34" s="1"/>
  <c r="AE115" i="25"/>
  <c r="T15" i="34" s="1"/>
  <c r="AI115" i="25"/>
  <c r="X15" i="34" s="1"/>
  <c r="AM115" i="25"/>
  <c r="AB15" i="34" s="1"/>
  <c r="AQ115" i="25"/>
  <c r="AF15" i="34" s="1"/>
  <c r="AU115" i="25"/>
  <c r="AJ15" i="34" s="1"/>
  <c r="AT106" i="23"/>
  <c r="AT107" i="23" s="1"/>
  <c r="AI12" i="34"/>
  <c r="AQ106" i="23"/>
  <c r="AQ107" i="23" s="1"/>
  <c r="AF12" i="34"/>
  <c r="AO106" i="23"/>
  <c r="AO107" i="23" s="1"/>
  <c r="AP106" i="23"/>
  <c r="AP107" i="23" s="1"/>
  <c r="AE12" i="34"/>
  <c r="AJ67" i="33"/>
  <c r="AJ68" i="33" s="1"/>
  <c r="Y13" i="34"/>
  <c r="AU67" i="33"/>
  <c r="AU68" i="33" s="1"/>
  <c r="AT67" i="33"/>
  <c r="AT68" i="33" s="1"/>
  <c r="AR71" i="9"/>
  <c r="AL106" i="23"/>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G74" i="24"/>
  <c r="AD74" i="24"/>
  <c r="AD75" i="24"/>
  <c r="AH74" i="24"/>
  <c r="AT74" i="24"/>
  <c r="AT75" i="24"/>
  <c r="AE74" i="24"/>
  <c r="AU74" i="24"/>
  <c r="AN74" i="24"/>
  <c r="AN75" i="24" s="1"/>
  <c r="AV74" i="24"/>
  <c r="AV75" i="24" s="1"/>
  <c r="AS119" i="25"/>
  <c r="AS120" i="25" s="1"/>
  <c r="AH119" i="25"/>
  <c r="AH120" i="25" s="1"/>
  <c r="AL119" i="25"/>
  <c r="AL120" i="25" s="1"/>
  <c r="AP119" i="25"/>
  <c r="AP120" i="25" s="1"/>
  <c r="AT119" i="25"/>
  <c r="AT120" i="25" s="1"/>
  <c r="AM119" i="25"/>
  <c r="AM120" i="25" s="1"/>
  <c r="AQ119" i="25"/>
  <c r="AQ120" i="25" s="1"/>
  <c r="AU119" i="25"/>
  <c r="AU120" i="25" s="1"/>
  <c r="AF119" i="25"/>
  <c r="AJ119" i="25"/>
  <c r="AJ120" i="25" s="1"/>
  <c r="AV120" i="25"/>
  <c r="AV119" i="25"/>
  <c r="AD119" i="25"/>
  <c r="AD120" i="25" s="1"/>
  <c r="AI119" i="25"/>
  <c r="AI120" i="25" s="1"/>
  <c r="AO119" i="25" l="1"/>
  <c r="AO120" i="25" s="1"/>
  <c r="AE119" i="25"/>
  <c r="AE120" i="25" s="1"/>
  <c r="AK119" i="25"/>
  <c r="AK120" i="25" s="1"/>
  <c r="AQ74" i="24"/>
  <c r="AQ75" i="24" s="1"/>
  <c r="AI74" i="24"/>
  <c r="X14" i="34"/>
  <c r="AL74" i="24"/>
  <c r="AA14" i="34"/>
  <c r="AO74" i="24"/>
  <c r="AO75" i="24" s="1"/>
  <c r="AD14" i="34"/>
  <c r="AR74" i="24"/>
  <c r="AR75" i="24" s="1"/>
  <c r="AG14" i="34"/>
  <c r="AF74" i="24"/>
  <c r="AF75" i="24" s="1"/>
  <c r="AM74" i="24"/>
  <c r="AM75" i="24" s="1"/>
  <c r="AP74" i="24"/>
  <c r="AP75" i="24" s="1"/>
  <c r="AR119" i="25"/>
  <c r="AR120" i="25" s="1"/>
  <c r="AG15" i="34"/>
  <c r="AU75" i="24"/>
  <c r="AJ14" i="34"/>
  <c r="AE75" i="24"/>
  <c r="T14" i="34"/>
  <c r="AH75" i="24"/>
  <c r="W14" i="34"/>
  <c r="AK74" i="24"/>
  <c r="Z14" i="34"/>
  <c r="AS74" i="24"/>
  <c r="AS75" i="24" s="1"/>
  <c r="AN119" i="25"/>
  <c r="AN120" i="25" s="1"/>
  <c r="AC15" i="34"/>
  <c r="AG75" i="24"/>
  <c r="V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U57" i="46" s="1"/>
  <c r="AJ20" i="34" s="1"/>
  <c r="AT8" i="46"/>
  <c r="AS8" i="46"/>
  <c r="AR8" i="46"/>
  <c r="AQ8" i="46"/>
  <c r="AQ57" i="46" s="1"/>
  <c r="AF20" i="34" s="1"/>
  <c r="AP8" i="46"/>
  <c r="AO8" i="46"/>
  <c r="AN8" i="46"/>
  <c r="AM8" i="46"/>
  <c r="AM57" i="46" s="1"/>
  <c r="AB20" i="34" s="1"/>
  <c r="AL8" i="46"/>
  <c r="AK8" i="46"/>
  <c r="AJ8" i="46"/>
  <c r="AI8" i="46"/>
  <c r="AI57" i="46" s="1"/>
  <c r="X20" i="34" s="1"/>
  <c r="AH8" i="46"/>
  <c r="AG8" i="46"/>
  <c r="AF8" i="46"/>
  <c r="AE8" i="46"/>
  <c r="AE57" i="46" s="1"/>
  <c r="T20" i="34" s="1"/>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L84" i="44" l="1"/>
  <c r="AN84" i="44"/>
  <c r="AH84" i="44"/>
  <c r="AT84" i="44"/>
  <c r="AJ84" i="44"/>
  <c r="AR84" i="44"/>
  <c r="AD84" i="44"/>
  <c r="AP84" i="44"/>
  <c r="AF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P61" i="46" s="1"/>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S88" i="44"/>
  <c r="AM66" i="47"/>
  <c r="AG69" i="43"/>
  <c r="V19" i="34" s="1"/>
  <c r="AK69" i="43"/>
  <c r="Z19" i="34" s="1"/>
  <c r="AO69" i="43"/>
  <c r="AD19" i="34" s="1"/>
  <c r="AS69" i="43"/>
  <c r="AD69" i="43"/>
  <c r="AH69" i="43"/>
  <c r="W19" i="34" s="1"/>
  <c r="AL69" i="43"/>
  <c r="AP69" i="43"/>
  <c r="AT69" i="43"/>
  <c r="AE69" i="43"/>
  <c r="AI69" i="43"/>
  <c r="X19" i="34" s="1"/>
  <c r="AM69" i="43"/>
  <c r="AQ69" i="43"/>
  <c r="AU69" i="43"/>
  <c r="AJ19" i="34" s="1"/>
  <c r="AL68" i="35"/>
  <c r="AL69" i="35" s="1"/>
  <c r="AP68" i="35"/>
  <c r="AP69" i="35"/>
  <c r="AI68" i="35"/>
  <c r="AI69" i="35" s="1"/>
  <c r="AU68" i="35"/>
  <c r="AU69" i="35" s="1"/>
  <c r="AF68" i="35"/>
  <c r="AF69" i="35" s="1"/>
  <c r="AJ68" i="35"/>
  <c r="AJ69" i="35" s="1"/>
  <c r="AR68" i="35"/>
  <c r="AR69" i="35" s="1"/>
  <c r="AV68" i="35"/>
  <c r="AV69" i="35" s="1"/>
  <c r="AG68" i="35"/>
  <c r="AG69" i="35"/>
  <c r="AS68" i="35"/>
  <c r="AS69" i="35" s="1"/>
  <c r="AD70" i="47"/>
  <c r="AD71" i="47" s="1"/>
  <c r="AL70" i="47"/>
  <c r="AL71" i="47" s="1"/>
  <c r="AP70" i="47"/>
  <c r="AT70" i="47"/>
  <c r="AT71" i="47" s="1"/>
  <c r="AU70" i="47"/>
  <c r="AU71" i="47" s="1"/>
  <c r="AF70" i="47"/>
  <c r="AF71" i="47" s="1"/>
  <c r="AJ70" i="47"/>
  <c r="AJ71" i="47" s="1"/>
  <c r="AR70" i="47"/>
  <c r="AR71" i="47" s="1"/>
  <c r="AV70" i="47"/>
  <c r="AV71" i="47" s="1"/>
  <c r="AG70" i="47"/>
  <c r="AG71" i="47" s="1"/>
  <c r="AK70" i="47"/>
  <c r="AK71" i="47" s="1"/>
  <c r="AS70" i="47"/>
  <c r="AS71" i="47" s="1"/>
  <c r="AO73" i="43"/>
  <c r="AO74" i="43"/>
  <c r="AE73" i="43"/>
  <c r="AI73" i="43"/>
  <c r="AI74" i="43" s="1"/>
  <c r="AF73" i="43"/>
  <c r="AF74" i="43" s="1"/>
  <c r="AJ73" i="43"/>
  <c r="AJ74" i="43" s="1"/>
  <c r="AR73" i="43"/>
  <c r="AR74" i="43" s="1"/>
  <c r="AV73" i="43"/>
  <c r="AV74" i="43" s="1"/>
  <c r="AK73" i="43"/>
  <c r="AK74" i="43" s="1"/>
  <c r="AG61" i="46"/>
  <c r="AG62" i="46" s="1"/>
  <c r="AO61" i="46"/>
  <c r="AO62" i="46"/>
  <c r="AD61" i="46"/>
  <c r="AD62" i="46" s="1"/>
  <c r="AH61" i="46"/>
  <c r="AH62" i="46"/>
  <c r="AL61" i="46"/>
  <c r="AL62" i="46" s="1"/>
  <c r="AT61" i="46"/>
  <c r="AT62" i="46" s="1"/>
  <c r="AK61" i="46"/>
  <c r="AK62" i="46" s="1"/>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s="1"/>
  <c r="AM78" i="45"/>
  <c r="AM79" i="45" s="1"/>
  <c r="AQ78" i="45"/>
  <c r="AQ79" i="45"/>
  <c r="AJ78" i="45"/>
  <c r="AJ79" i="45" s="1"/>
  <c r="AN78" i="45"/>
  <c r="AN79" i="45" s="1"/>
  <c r="AR78" i="45"/>
  <c r="AR79" i="45" s="1"/>
  <c r="AG78" i="45"/>
  <c r="AK78" i="45"/>
  <c r="AK79" i="45"/>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G70" i="49" l="1"/>
  <c r="AG71" i="49" s="1"/>
  <c r="V23" i="34"/>
  <c r="AS78" i="45"/>
  <c r="AS79" i="45" s="1"/>
  <c r="AH21" i="34"/>
  <c r="AU78" i="45"/>
  <c r="AJ21" i="34"/>
  <c r="AF61" i="46"/>
  <c r="AF62" i="46" s="1"/>
  <c r="U20" i="34"/>
  <c r="U27" i="34" s="1"/>
  <c r="AK68" i="35"/>
  <c r="AK69" i="35" s="1"/>
  <c r="Z17" i="34"/>
  <c r="AT68" i="35"/>
  <c r="AT69" i="35" s="1"/>
  <c r="AI17" i="34"/>
  <c r="AI27" i="34" s="1"/>
  <c r="AN70" i="49"/>
  <c r="AN71" i="49" s="1"/>
  <c r="AC23" i="34"/>
  <c r="AH73" i="43"/>
  <c r="AH74" i="43" s="1"/>
  <c r="AO70" i="47"/>
  <c r="AO71" i="47" s="1"/>
  <c r="AQ73" i="43"/>
  <c r="AQ74" i="43" s="1"/>
  <c r="AF19" i="34"/>
  <c r="AT73" i="43"/>
  <c r="AT74" i="43" s="1"/>
  <c r="AI19" i="34"/>
  <c r="AD73" i="43"/>
  <c r="AD74" i="43" s="1"/>
  <c r="S19" i="34"/>
  <c r="AM88" i="44"/>
  <c r="AM89" i="44" s="1"/>
  <c r="AB22" i="34"/>
  <c r="AK89" i="44"/>
  <c r="Z22" i="34"/>
  <c r="AR61" i="46"/>
  <c r="AR62" i="46" s="1"/>
  <c r="AG20" i="34"/>
  <c r="AG27" i="34" s="1"/>
  <c r="AM68" i="35"/>
  <c r="AM69" i="35" s="1"/>
  <c r="AB17" i="34"/>
  <c r="AD88" i="44"/>
  <c r="AD89" i="44" s="1"/>
  <c r="S22" i="34"/>
  <c r="AH88" i="44"/>
  <c r="AH89" i="44" s="1"/>
  <c r="W22" i="34"/>
  <c r="AU70" i="49"/>
  <c r="AU71" i="49" s="1"/>
  <c r="AJ23" i="34"/>
  <c r="AE74" i="43"/>
  <c r="T19" i="34"/>
  <c r="AO88" i="44"/>
  <c r="AO89" i="44" s="1"/>
  <c r="AD22" i="34"/>
  <c r="AS61" i="46"/>
  <c r="AS62" i="46" s="1"/>
  <c r="AH20" i="34"/>
  <c r="AH70" i="47"/>
  <c r="AH71" i="47" s="1"/>
  <c r="W18" i="34"/>
  <c r="AT88" i="44"/>
  <c r="AT89" i="44" s="1"/>
  <c r="AI22" i="34"/>
  <c r="AT70" i="49"/>
  <c r="AT71" i="49" s="1"/>
  <c r="AI23" i="34"/>
  <c r="AH70" i="49"/>
  <c r="AH71" i="49" s="1"/>
  <c r="W23" i="34"/>
  <c r="AM73" i="43"/>
  <c r="AB19" i="34"/>
  <c r="AS73" i="43"/>
  <c r="AS74" i="43" s="1"/>
  <c r="AH19" i="34"/>
  <c r="AI88" i="44"/>
  <c r="AI89" i="44" s="1"/>
  <c r="X22" i="34"/>
  <c r="X27" i="34" s="1"/>
  <c r="AQ70" i="47"/>
  <c r="AQ71" i="47" s="1"/>
  <c r="AF18" i="34"/>
  <c r="AP71" i="47"/>
  <c r="AE18" i="34"/>
  <c r="AR88" i="44"/>
  <c r="AR89" i="44" s="1"/>
  <c r="AG22" i="34"/>
  <c r="AN88" i="44"/>
  <c r="AN89" i="44" s="1"/>
  <c r="AC22" i="34"/>
  <c r="AC27" i="34" s="1"/>
  <c r="AO70" i="49"/>
  <c r="AO71" i="49" s="1"/>
  <c r="AD23" i="34"/>
  <c r="AE70" i="49"/>
  <c r="AE71" i="49" s="1"/>
  <c r="T23" i="34"/>
  <c r="AQ88" i="44"/>
  <c r="AQ89" i="44" s="1"/>
  <c r="AF22" i="34"/>
  <c r="AE78" i="45"/>
  <c r="T21" i="34"/>
  <c r="AP62" i="46"/>
  <c r="AE20" i="34"/>
  <c r="AV61" i="46"/>
  <c r="AK20" i="34"/>
  <c r="AP88" i="44"/>
  <c r="AP89" i="44" s="1"/>
  <c r="AE22" i="34"/>
  <c r="AB70" i="49"/>
  <c r="AB71" i="49" s="1"/>
  <c r="Q23" i="34"/>
  <c r="AK70" i="49"/>
  <c r="AK71" i="49" s="1"/>
  <c r="Z23" i="34"/>
  <c r="AR70" i="49"/>
  <c r="AR71" i="49" s="1"/>
  <c r="AG23" i="34"/>
  <c r="AC70" i="49"/>
  <c r="AC71" i="49" s="1"/>
  <c r="R23" i="34"/>
  <c r="AQ70" i="49"/>
  <c r="AQ71" i="49" s="1"/>
  <c r="AF23" i="34"/>
  <c r="AF27" i="34" s="1"/>
  <c r="AU73" i="43"/>
  <c r="AU74" i="43" s="1"/>
  <c r="AN68" i="35"/>
  <c r="AN69" i="35" s="1"/>
  <c r="AQ68" i="35"/>
  <c r="AQ69" i="35" s="1"/>
  <c r="AP73" i="43"/>
  <c r="AP74" i="43" s="1"/>
  <c r="AE19" i="34"/>
  <c r="AM70" i="47"/>
  <c r="AB18" i="34"/>
  <c r="AS70" i="49"/>
  <c r="AS71" i="49" s="1"/>
  <c r="AH23" i="34"/>
  <c r="Y70" i="49"/>
  <c r="Y71" i="49" s="1"/>
  <c r="N23" i="34"/>
  <c r="AI70" i="49"/>
  <c r="AI71" i="49" s="1"/>
  <c r="X23" i="34"/>
  <c r="AO78" i="45"/>
  <c r="AO79" i="45" s="1"/>
  <c r="AV78" i="45"/>
  <c r="AV79" i="45" s="1"/>
  <c r="AF78" i="45"/>
  <c r="AF79" i="45" s="1"/>
  <c r="AN73" i="43"/>
  <c r="AN74" i="43" s="1"/>
  <c r="AN70" i="47"/>
  <c r="AN71" i="47" s="1"/>
  <c r="AD68" i="35"/>
  <c r="AD69" i="35" s="1"/>
  <c r="AL73" i="43"/>
  <c r="AL74" i="43" s="1"/>
  <c r="AA19" i="34"/>
  <c r="AS89" i="44"/>
  <c r="AU88" i="44"/>
  <c r="AU89" i="44" s="1"/>
  <c r="AJ22" i="34"/>
  <c r="AJ27" i="34" s="1"/>
  <c r="AE88" i="44"/>
  <c r="AE89" i="44" s="1"/>
  <c r="T22" i="34"/>
  <c r="AG79" i="45"/>
  <c r="V21" i="34"/>
  <c r="AI78" i="45"/>
  <c r="AI79" i="45" s="1"/>
  <c r="X21" i="34"/>
  <c r="AD78" i="45"/>
  <c r="AD79" i="45" s="1"/>
  <c r="S21" i="34"/>
  <c r="AI70" i="47"/>
  <c r="AI71" i="47" s="1"/>
  <c r="X18" i="34"/>
  <c r="AO68" i="35"/>
  <c r="AD17" i="34"/>
  <c r="AD27" i="34" s="1"/>
  <c r="AE68" i="35"/>
  <c r="T17" i="34"/>
  <c r="AH68" i="35"/>
  <c r="AH69" i="35" s="1"/>
  <c r="W17" i="34"/>
  <c r="W27" i="34" s="1"/>
  <c r="AF88" i="44"/>
  <c r="AF89" i="44" s="1"/>
  <c r="U22" i="34"/>
  <c r="AJ88" i="44"/>
  <c r="AJ89" i="44" s="1"/>
  <c r="Y22" i="34"/>
  <c r="AL88" i="44"/>
  <c r="AL89" i="44" s="1"/>
  <c r="AA22" i="34"/>
  <c r="AE70" i="47"/>
  <c r="AE71" i="47" s="1"/>
  <c r="AO69" i="35"/>
  <c r="AE69" i="35"/>
  <c r="AG73" i="43"/>
  <c r="AG74" i="43" s="1"/>
  <c r="AV62" i="46"/>
  <c r="AU79" i="45"/>
  <c r="AE79" i="45"/>
  <c r="AM71" i="47"/>
  <c r="AM74" i="43"/>
  <c r="Z27" i="34"/>
  <c r="Z70" i="49"/>
  <c r="Z71" i="49" s="1"/>
  <c r="AA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5" i="48"/>
  <c r="I64" i="48"/>
  <c r="I63" i="48"/>
  <c r="I62" i="48"/>
  <c r="I61" i="48"/>
  <c r="I60" i="48"/>
  <c r="I59" i="48"/>
  <c r="I58" i="48"/>
  <c r="I56" i="48"/>
  <c r="I55" i="48"/>
  <c r="I54" i="48" s="1"/>
  <c r="I53" i="48"/>
  <c r="I51" i="48" s="1"/>
  <c r="I52" i="48"/>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69" i="48" s="1"/>
  <c r="E70" i="48"/>
  <c r="E68" i="48"/>
  <c r="E67" i="48"/>
  <c r="E66" i="48" s="1"/>
  <c r="E65" i="48"/>
  <c r="E64" i="48"/>
  <c r="E63" i="48"/>
  <c r="E62" i="48"/>
  <c r="E61" i="48"/>
  <c r="E60" i="48"/>
  <c r="E59" i="48"/>
  <c r="E57" i="48" s="1"/>
  <c r="E58" i="48"/>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7" i="46" s="1"/>
  <c r="J46" i="46"/>
  <c r="J45" i="46"/>
  <c r="J43" i="46"/>
  <c r="J42" i="46"/>
  <c r="J41" i="46"/>
  <c r="J40" i="46"/>
  <c r="J39" i="46"/>
  <c r="J37" i="46"/>
  <c r="J36" i="46"/>
  <c r="J35" i="46" s="1"/>
  <c r="J34" i="46"/>
  <c r="J33" i="46"/>
  <c r="J32" i="46" s="1"/>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s="1"/>
  <c r="F49" i="46"/>
  <c r="F47" i="46" s="1"/>
  <c r="F48" i="46"/>
  <c r="F46" i="46"/>
  <c r="F45" i="46"/>
  <c r="F43" i="46"/>
  <c r="F42" i="46"/>
  <c r="F41" i="46" s="1"/>
  <c r="F40" i="46"/>
  <c r="F39" i="46"/>
  <c r="F38" i="46" s="1"/>
  <c r="F37" i="46"/>
  <c r="F36" i="46"/>
  <c r="F35" i="46" s="1"/>
  <c r="F34" i="46"/>
  <c r="F33" i="46"/>
  <c r="F31" i="46"/>
  <c r="F30" i="46"/>
  <c r="F29" i="46"/>
  <c r="F28" i="46"/>
  <c r="F27" i="46"/>
  <c r="F26" i="46" s="1"/>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c r="J46" i="47"/>
  <c r="J44" i="47" s="1"/>
  <c r="J45" i="47"/>
  <c r="J43" i="47"/>
  <c r="J42" i="47"/>
  <c r="J41" i="47" s="1"/>
  <c r="J40" i="47"/>
  <c r="J38" i="47" s="1"/>
  <c r="J39" i="47"/>
  <c r="J37" i="47"/>
  <c r="J36" i="47"/>
  <c r="J34" i="47" s="1"/>
  <c r="J35" i="47"/>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7" i="47" s="1"/>
  <c r="F48" i="47"/>
  <c r="F46" i="47"/>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9" i="35"/>
  <c r="J47" i="35"/>
  <c r="J46" i="35"/>
  <c r="J45" i="35" s="1"/>
  <c r="J44" i="35"/>
  <c r="J43" i="35"/>
  <c r="J41" i="35"/>
  <c r="J40" i="35"/>
  <c r="J38" i="35"/>
  <c r="J37" i="35"/>
  <c r="J36" i="35" s="1"/>
  <c r="J35" i="35"/>
  <c r="J34" i="35"/>
  <c r="J33" i="35" s="1"/>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0" i="26" s="1"/>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F44" i="46" l="1"/>
  <c r="J44" i="45"/>
  <c r="J26" i="26"/>
  <c r="J54" i="26"/>
  <c r="J86" i="26"/>
  <c r="J27" i="47"/>
  <c r="J32" i="45"/>
  <c r="J24" i="44"/>
  <c r="J84" i="44" s="1"/>
  <c r="J30" i="26"/>
  <c r="J70" i="26"/>
  <c r="J23" i="35"/>
  <c r="J48" i="35"/>
  <c r="F44" i="47"/>
  <c r="F26" i="26"/>
  <c r="F83" i="26"/>
  <c r="J47" i="26"/>
  <c r="F33" i="35"/>
  <c r="F39" i="35"/>
  <c r="F45" i="35"/>
  <c r="J8" i="35"/>
  <c r="F53" i="47"/>
  <c r="F59" i="47"/>
  <c r="J53" i="47"/>
  <c r="J38" i="46"/>
  <c r="J57" i="46" s="1"/>
  <c r="J44" i="46"/>
  <c r="F64" i="45"/>
  <c r="E45" i="48"/>
  <c r="I42" i="48"/>
  <c r="I79" i="48" s="1"/>
  <c r="I57" i="48"/>
  <c r="I66" i="48"/>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6" i="25" s="1"/>
  <c r="J97" i="25"/>
  <c r="J95" i="25"/>
  <c r="J94" i="25"/>
  <c r="J93" i="25"/>
  <c r="J92" i="25"/>
  <c r="J91" i="25"/>
  <c r="J90" i="25"/>
  <c r="J89" i="25"/>
  <c r="J88" i="25"/>
  <c r="J86" i="25"/>
  <c r="J85" i="25"/>
  <c r="J84" i="25"/>
  <c r="J83" i="25"/>
  <c r="J82" i="25"/>
  <c r="J81" i="25"/>
  <c r="J80" i="25"/>
  <c r="J78" i="25" s="1"/>
  <c r="J79" i="25"/>
  <c r="J77" i="25"/>
  <c r="J76" i="25"/>
  <c r="J75" i="25"/>
  <c r="J74" i="25"/>
  <c r="J73" i="25"/>
  <c r="J72" i="25"/>
  <c r="J71" i="25"/>
  <c r="J70" i="25"/>
  <c r="J68" i="25"/>
  <c r="J67" i="25"/>
  <c r="J66" i="25"/>
  <c r="J65" i="25"/>
  <c r="J64" i="25"/>
  <c r="J63" i="25"/>
  <c r="J62" i="25"/>
  <c r="J61" i="25"/>
  <c r="J59" i="25"/>
  <c r="J58" i="25"/>
  <c r="J57" i="25"/>
  <c r="J56" i="25"/>
  <c r="J55" i="25"/>
  <c r="J54" i="25"/>
  <c r="J51" i="25" s="1"/>
  <c r="J53" i="25"/>
  <c r="J52" i="25"/>
  <c r="J50" i="25"/>
  <c r="J49" i="25"/>
  <c r="J48" i="25"/>
  <c r="J47" i="25"/>
  <c r="J46" i="25"/>
  <c r="J45" i="25"/>
  <c r="J42" i="25" s="1"/>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3" i="24" s="1"/>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8" i="33"/>
  <c r="J17" i="33"/>
  <c r="J16" i="33"/>
  <c r="J15" i="33"/>
  <c r="J14" i="33"/>
  <c r="J13" i="33"/>
  <c r="J12" i="33"/>
  <c r="J11" i="33"/>
  <c r="J10" i="33"/>
  <c r="J9" i="33"/>
  <c r="J8" i="33" s="1"/>
  <c r="F61" i="33"/>
  <c r="F60" i="33"/>
  <c r="F59" i="33" s="1"/>
  <c r="F58" i="33"/>
  <c r="F57" i="33"/>
  <c r="F56" i="33" s="1"/>
  <c r="F55" i="33"/>
  <c r="F54" i="33"/>
  <c r="F53" i="33" s="1"/>
  <c r="F52" i="33"/>
  <c r="F51" i="33"/>
  <c r="F49" i="33"/>
  <c r="F48" i="33"/>
  <c r="F46" i="33"/>
  <c r="F45" i="33"/>
  <c r="F43" i="33"/>
  <c r="F42" i="33"/>
  <c r="F40" i="33"/>
  <c r="F39" i="33"/>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21" i="25" l="1"/>
  <c r="J69" i="25"/>
  <c r="J64" i="35"/>
  <c r="J26" i="33"/>
  <c r="J35" i="33"/>
  <c r="J32" i="25"/>
  <c r="J87" i="25"/>
  <c r="F72" i="22"/>
  <c r="J41" i="22"/>
  <c r="J46" i="22"/>
  <c r="F38" i="33"/>
  <c r="F44" i="33"/>
  <c r="F50" i="33"/>
  <c r="J48" i="24"/>
  <c r="J8" i="25"/>
  <c r="J60" i="25"/>
  <c r="J105" i="2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J47" i="9" l="1"/>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C39" i="48"/>
  <c r="AD39" i="48" s="1"/>
  <c r="AE39" i="48" s="1"/>
  <c r="G39" i="48"/>
  <c r="AD38" i="48"/>
  <c r="AE38" i="48" s="1"/>
  <c r="AC38" i="48"/>
  <c r="G38" i="48"/>
  <c r="AC37" i="48"/>
  <c r="AD37" i="48" s="1"/>
  <c r="AE37" i="48" s="1"/>
  <c r="G37" i="48"/>
  <c r="AD36" i="48"/>
  <c r="AE36" i="48" s="1"/>
  <c r="AC36" i="48"/>
  <c r="G36" i="48"/>
  <c r="AC35" i="48"/>
  <c r="AD35" i="48" s="1"/>
  <c r="AE35" i="48" s="1"/>
  <c r="G35" i="48"/>
  <c r="AD34" i="48"/>
  <c r="AE34" i="48" s="1"/>
  <c r="AC34" i="48"/>
  <c r="G34" i="48"/>
  <c r="AC33" i="48"/>
  <c r="AD33" i="48" s="1"/>
  <c r="AE33" i="48" s="1"/>
  <c r="G33" i="48"/>
  <c r="AD32" i="48"/>
  <c r="AE32" i="48" s="1"/>
  <c r="AC32" i="48"/>
  <c r="G32" i="48"/>
  <c r="AC31" i="48"/>
  <c r="AD31" i="48" s="1"/>
  <c r="AE31" i="48" s="1"/>
  <c r="G31" i="48"/>
  <c r="AD30" i="48"/>
  <c r="AE30" i="48" s="1"/>
  <c r="AC30" i="48"/>
  <c r="G30" i="48"/>
  <c r="AC29" i="48"/>
  <c r="AD29" i="48" s="1"/>
  <c r="AE29" i="48" s="1"/>
  <c r="G29" i="48"/>
  <c r="AD28" i="48"/>
  <c r="AE28" i="48" s="1"/>
  <c r="AC28" i="48"/>
  <c r="G28" i="48"/>
  <c r="AC27" i="48"/>
  <c r="AD27" i="48" s="1"/>
  <c r="AE27" i="48" s="1"/>
  <c r="G27" i="48"/>
  <c r="AD26" i="48"/>
  <c r="AE26" i="48" s="1"/>
  <c r="AC26" i="48"/>
  <c r="G26" i="48"/>
  <c r="AC25" i="48"/>
  <c r="AD25" i="48" s="1"/>
  <c r="AE25" i="48" s="1"/>
  <c r="G25" i="48"/>
  <c r="AD24" i="48"/>
  <c r="AE24" i="48" s="1"/>
  <c r="AC24" i="48"/>
  <c r="G24" i="48"/>
  <c r="AC23" i="48"/>
  <c r="AD23" i="48" s="1"/>
  <c r="AE23" i="48" s="1"/>
  <c r="G23" i="48"/>
  <c r="AD22" i="48"/>
  <c r="AE22" i="48" s="1"/>
  <c r="AC22" i="48"/>
  <c r="G22" i="48"/>
  <c r="AC21" i="48"/>
  <c r="AD21" i="48" s="1"/>
  <c r="AE21" i="48" s="1"/>
  <c r="G21" i="48"/>
  <c r="AD20" i="48"/>
  <c r="AE20" i="48" s="1"/>
  <c r="AC20" i="48"/>
  <c r="G20" i="48"/>
  <c r="AC19" i="48"/>
  <c r="AD19" i="48" s="1"/>
  <c r="AE19" i="48" s="1"/>
  <c r="G19" i="48"/>
  <c r="AD18" i="48"/>
  <c r="AE18" i="48" s="1"/>
  <c r="AC18" i="48"/>
  <c r="G18" i="48"/>
  <c r="AC17" i="48"/>
  <c r="AD17" i="48" s="1"/>
  <c r="AE17" i="48" s="1"/>
  <c r="G17" i="48"/>
  <c r="AD16" i="48"/>
  <c r="AE16" i="48" s="1"/>
  <c r="AC16" i="48"/>
  <c r="G16" i="48"/>
  <c r="AC15" i="48"/>
  <c r="AD15" i="48" s="1"/>
  <c r="AE15" i="48" s="1"/>
  <c r="G15" i="48"/>
  <c r="AD14" i="48"/>
  <c r="AE14" i="48" s="1"/>
  <c r="AC14" i="48"/>
  <c r="G14" i="48"/>
  <c r="AC13" i="48"/>
  <c r="AD13" i="48" s="1"/>
  <c r="AE13" i="48" s="1"/>
  <c r="G13" i="48"/>
  <c r="AD12" i="48"/>
  <c r="AE12" i="48" s="1"/>
  <c r="AC12" i="48"/>
  <c r="G12" i="48"/>
  <c r="E8" i="48"/>
  <c r="AD11" i="48"/>
  <c r="AE11" i="48" s="1"/>
  <c r="AC11" i="48"/>
  <c r="G11" i="48"/>
  <c r="AC10" i="48"/>
  <c r="AD10" i="48" s="1"/>
  <c r="AE10" i="48" s="1"/>
  <c r="G10" i="48"/>
  <c r="AD9" i="48"/>
  <c r="AE9" i="48" s="1"/>
  <c r="AC9" i="48"/>
  <c r="G9" i="48"/>
  <c r="AB8" i="48"/>
  <c r="AA8" i="48"/>
  <c r="Z8" i="48"/>
  <c r="Y8" i="48"/>
  <c r="X8" i="48"/>
  <c r="W8" i="48"/>
  <c r="V8" i="48"/>
  <c r="U8" i="48"/>
  <c r="T8" i="48"/>
  <c r="S8" i="48"/>
  <c r="R8" i="48"/>
  <c r="Q8" i="48"/>
  <c r="P8" i="48"/>
  <c r="O8" i="48"/>
  <c r="N8" i="48"/>
  <c r="M8" i="48"/>
  <c r="M79" i="48" s="1"/>
  <c r="K8" i="48"/>
  <c r="J8" i="48"/>
  <c r="H8" i="48"/>
  <c r="G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AA84" i="44" s="1"/>
  <c r="P22" i="3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D79" i="48" l="1"/>
  <c r="D25" i="8" s="1"/>
  <c r="AC42" i="48"/>
  <c r="AD42" i="48" s="1"/>
  <c r="AJ70" i="49"/>
  <c r="AJ71" i="49" s="1"/>
  <c r="Y23" i="34"/>
  <c r="K79" i="48"/>
  <c r="AM70" i="49"/>
  <c r="AM71" i="49" s="1"/>
  <c r="AB23" i="34"/>
  <c r="AB84" i="44"/>
  <c r="Q22" i="34" s="1"/>
  <c r="AA70" i="49"/>
  <c r="AA71" i="49" s="1"/>
  <c r="P23" i="34"/>
  <c r="H79" i="48"/>
  <c r="I25" i="8" s="1"/>
  <c r="AC8" i="48"/>
  <c r="I9" i="55"/>
  <c r="G128" i="55"/>
  <c r="I128" i="55"/>
  <c r="I261" i="55"/>
  <c r="G261" i="55"/>
  <c r="I486" i="55"/>
  <c r="G486" i="55"/>
  <c r="I51" i="55"/>
  <c r="I155" i="55"/>
  <c r="G155" i="55"/>
  <c r="I188" i="55"/>
  <c r="G457" i="55"/>
  <c r="I457" i="55"/>
  <c r="P460" i="55"/>
  <c r="G280" i="55"/>
  <c r="I280" i="55"/>
  <c r="I172" i="55"/>
  <c r="G250" i="55"/>
  <c r="I250" i="55"/>
  <c r="I371" i="55"/>
  <c r="G371" i="55"/>
  <c r="G424" i="55"/>
  <c r="I569" i="55"/>
  <c r="I91" i="55"/>
  <c r="G91" i="55"/>
  <c r="I148" i="55"/>
  <c r="G148" i="55"/>
  <c r="G63" i="55"/>
  <c r="I63" i="55"/>
  <c r="I96" i="55"/>
  <c r="G96" i="55"/>
  <c r="B44" i="22"/>
  <c r="N45" i="22" s="1"/>
  <c r="N41" i="22" s="1"/>
  <c r="G188" i="55"/>
  <c r="G51" i="55"/>
  <c r="G9" i="55"/>
  <c r="G172" i="55"/>
  <c r="I424"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W70" i="47" l="1"/>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AC73" i="43"/>
  <c r="AC74" i="43" s="1"/>
  <c r="R19" i="34"/>
  <c r="V78" i="45"/>
  <c r="V79" i="45" s="1"/>
  <c r="K21" i="34"/>
  <c r="AC61" i="46"/>
  <c r="AC62" i="46" s="1"/>
  <c r="R20"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X73" i="43"/>
  <c r="X74" i="43" s="1"/>
  <c r="M19" i="34"/>
  <c r="AB61" i="46"/>
  <c r="AB62" i="46" s="1"/>
  <c r="Q20"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Z61" i="46"/>
  <c r="Z62" i="46" s="1"/>
  <c r="O20" i="34"/>
  <c r="Z88" i="44"/>
  <c r="Z89" i="44" s="1"/>
  <c r="O22" i="34"/>
  <c r="R70" i="49"/>
  <c r="G23" i="34"/>
  <c r="AA61" i="46"/>
  <c r="AA62" i="46" s="1"/>
  <c r="P20" i="34"/>
  <c r="Y88" i="44"/>
  <c r="Y89" i="44" s="1"/>
  <c r="N22" i="34"/>
  <c r="P70" i="49"/>
  <c r="P71" i="49" s="1"/>
  <c r="E23" i="34"/>
  <c r="P196" i="55"/>
  <c r="P25" i="55"/>
  <c r="P288" i="55"/>
  <c r="P100" i="55"/>
  <c r="P456" i="55"/>
  <c r="P178" i="55"/>
  <c r="P95" i="55"/>
  <c r="P430" i="55"/>
  <c r="P375" i="55"/>
  <c r="P260" i="55"/>
  <c r="P53" i="55"/>
  <c r="P490" i="55"/>
  <c r="P85" i="55"/>
  <c r="P573" i="55"/>
  <c r="P382" i="55"/>
  <c r="P154" i="55"/>
  <c r="P508" i="55"/>
  <c r="P171" i="55"/>
  <c r="P270" i="55"/>
  <c r="P141" i="55"/>
  <c r="G271" i="55"/>
  <c r="I271" i="55"/>
  <c r="G563" i="55"/>
  <c r="I563" i="55"/>
  <c r="I461" i="55"/>
  <c r="I619" i="55"/>
  <c r="G619" i="55"/>
  <c r="I557" i="55"/>
  <c r="G557" i="55"/>
  <c r="G533" i="55"/>
  <c r="I524" i="55"/>
  <c r="G524" i="55"/>
  <c r="I521" i="55"/>
  <c r="G521" i="55"/>
  <c r="G491" i="55"/>
  <c r="G497" i="55"/>
  <c r="I497" i="55"/>
  <c r="G470" i="55"/>
  <c r="I470" i="55"/>
  <c r="I443" i="55"/>
  <c r="G443" i="55"/>
  <c r="G402" i="55"/>
  <c r="I337" i="55"/>
  <c r="G337" i="55"/>
  <c r="I399" i="55"/>
  <c r="J399" i="55" s="1"/>
  <c r="G399" i="55"/>
  <c r="G355" i="55"/>
  <c r="I355" i="55"/>
  <c r="G289" i="55"/>
  <c r="I228" i="55"/>
  <c r="G228" i="55"/>
  <c r="G203" i="55"/>
  <c r="I203" i="55"/>
  <c r="I197" i="55"/>
  <c r="G197" i="55"/>
  <c r="G110" i="55"/>
  <c r="I110" i="55"/>
  <c r="I86" i="55"/>
  <c r="G86" i="55"/>
  <c r="I42" i="55"/>
  <c r="G42" i="55"/>
  <c r="I54" i="55"/>
  <c r="G54" i="55"/>
  <c r="I33" i="55"/>
  <c r="G39" i="55"/>
  <c r="I39" i="55"/>
  <c r="I45" i="55"/>
  <c r="G45" i="55"/>
  <c r="G106" i="55"/>
  <c r="I607" i="55"/>
  <c r="G467" i="55"/>
  <c r="I467" i="55"/>
  <c r="I637" i="55"/>
  <c r="G637" i="55"/>
  <c r="G590" i="55"/>
  <c r="I590" i="55"/>
  <c r="G527" i="55"/>
  <c r="I527" i="55"/>
  <c r="G530" i="55"/>
  <c r="I509" i="55"/>
  <c r="G509" i="55"/>
  <c r="I473" i="55"/>
  <c r="G473" i="55"/>
  <c r="I431" i="55"/>
  <c r="G431" i="55"/>
  <c r="I464" i="55"/>
  <c r="G464" i="55"/>
  <c r="I409" i="55"/>
  <c r="G359" i="55"/>
  <c r="I359" i="55"/>
  <c r="G393" i="55"/>
  <c r="I393" i="55"/>
  <c r="I334" i="55"/>
  <c r="G334" i="55"/>
  <c r="I237" i="55"/>
  <c r="G237" i="55"/>
  <c r="G219" i="55"/>
  <c r="I219" i="55"/>
  <c r="G179" i="55"/>
  <c r="I179" i="55"/>
  <c r="G142" i="55"/>
  <c r="I142" i="55"/>
  <c r="G101" i="55"/>
  <c r="I101" i="55"/>
  <c r="I57" i="55"/>
  <c r="G57" i="55"/>
  <c r="G60" i="55"/>
  <c r="I60" i="55"/>
  <c r="G26" i="55"/>
  <c r="I26" i="55"/>
  <c r="G36" i="55"/>
  <c r="I36" i="55"/>
  <c r="I30" i="55"/>
  <c r="G30" i="55"/>
  <c r="G48" i="55"/>
  <c r="I48" i="55"/>
  <c r="Y70" i="47"/>
  <c r="Y71" i="47" s="1"/>
  <c r="N18" i="34"/>
  <c r="AA70" i="47"/>
  <c r="P18" i="34"/>
  <c r="Z70" i="47"/>
  <c r="Z71" i="47" s="1"/>
  <c r="O18" i="34"/>
  <c r="X70" i="47"/>
  <c r="X71" i="47" s="1"/>
  <c r="M18" i="34"/>
  <c r="AC70" i="47"/>
  <c r="AC71" i="47" s="1"/>
  <c r="R18" i="34"/>
  <c r="AB70" i="47"/>
  <c r="AB71" i="47" s="1"/>
  <c r="Q18" i="34"/>
  <c r="G461" i="55"/>
  <c r="I533" i="55"/>
  <c r="I491" i="55"/>
  <c r="I402" i="55"/>
  <c r="I289" i="55"/>
  <c r="G33" i="55"/>
  <c r="I530" i="55"/>
  <c r="G409" i="55"/>
  <c r="F96" i="55"/>
  <c r="F261" i="55"/>
  <c r="F9" i="55"/>
  <c r="F457" i="55"/>
  <c r="F188" i="55"/>
  <c r="G607" i="55"/>
  <c r="F569" i="55"/>
  <c r="F424" i="55"/>
  <c r="F371" i="55"/>
  <c r="F172" i="55"/>
  <c r="F486" i="55"/>
  <c r="F128" i="55"/>
  <c r="F280" i="55"/>
  <c r="F250" i="55"/>
  <c r="F148" i="55"/>
  <c r="F51" i="55"/>
  <c r="I106"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48" i="55"/>
  <c r="G548" i="55"/>
  <c r="I233" i="55"/>
  <c r="G233" i="55"/>
  <c r="I574" i="55"/>
  <c r="G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U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<sst xmlns="http://schemas.openxmlformats.org/spreadsheetml/2006/main" count="14924" uniqueCount="5129">
  <si>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</si>
  <si>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</si>
  <si>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</si>
  <si>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</si>
  <si>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</si>
  <si>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</si>
  <si>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</si>
  <si>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</si>
  <si>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</si>
  <si>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</si>
  <si>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</si>
  <si>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</si>
  <si>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</si>
  <si>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</si>
  <si>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</si>
  <si>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</si>
  <si>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</si>
  <si>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</si>
  <si>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</si>
  <si>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</si>
  <si>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</si>
  <si>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</si>
  <si>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</si>
  <si>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</si>
  <si>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</si>
  <si>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</si>
  <si>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</si>
  <si>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</si>
  <si>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</si>
  <si>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</si>
  <si>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</si>
  <si>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</si>
  <si>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</si>
  <si>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</si>
  <si>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</si>
  <si>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</si>
  <si>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</si>
  <si>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</si>
  <si>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</si>
  <si>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</si>
  <si>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</si>
  <si>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</si>
  <si>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</si>
  <si>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</si>
  <si>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</si>
  <si>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</si>
  <si>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</si>
  <si>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</si>
  <si>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</si>
  <si>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</si>
  <si>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</si>
  <si>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</si>
  <si>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</si>
  <si>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</si>
  <si>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</si>
  <si>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</si>
  <si>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</si>
  <si>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</si>
  <si>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</si>
  <si>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</si>
  <si>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</si>
  <si>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</si>
  <si>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</si>
  <si>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</si>
  <si>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</si>
  <si>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</si>
  <si>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</si>
  <si>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</si>
  <si>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</si>
  <si>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</si>
  <si>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</si>
  <si>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</si>
  <si>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</si>
  <si>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</si>
  <si>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</si>
  <si>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</si>
  <si>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</si>
  <si>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</si>
  <si>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</si>
  <si>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</si>
  <si>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</si>
  <si>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</si>
  <si>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</si>
  <si>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</si>
  <si>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</si>
  <si>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</si>
  <si>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</si>
  <si>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</si>
  <si>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</si>
  <si>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</si>
  <si>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</si>
  <si>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</si>
  <si>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</si>
  <si>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</si>
  <si>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</si>
  <si>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</si>
  <si>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</si>
  <si>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</si>
  <si>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</si>
  <si>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</si>
  <si>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</si>
  <si>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</si>
  <si>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</si>
  <si>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</si>
  <si>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</si>
  <si>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</si>
  <si>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</si>
  <si>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</si>
  <si>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</si>
  <si>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</si>
  <si>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</si>
  <si>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</si>
  <si>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</si>
  <si>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</si>
  <si>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</si>
  <si>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</si>
  <si>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</si>
  <si>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</si>
  <si>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</si>
  <si>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</si>
  <si>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</si>
  <si>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</si>
  <si>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</si>
  <si>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</si>
  <si>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</si>
  <si>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</si>
  <si>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</si>
  <si>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</si>
  <si>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</si>
  <si>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</si>
  <si>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</si>
  <si>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</si>
  <si>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</si>
  <si>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</si>
  <si>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</si>
  <si>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</si>
  <si>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</si>
  <si>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</si>
  <si>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</si>
  <si>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</si>
  <si>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</si>
  <si>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</si>
  <si>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</si>
  <si>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</si>
  <si>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</si>
  <si>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</si>
  <si>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</si>
  <si>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</si>
  <si>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</si>
  <si>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</si>
  <si>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</si>
  <si>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</si>
  <si>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</si>
  <si>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</si>
  <si>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</si>
  <si>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</si>
  <si>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</si>
  <si>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</si>
  <si>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</si>
  <si>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</si>
  <si>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</si>
  <si>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</si>
  <si>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</si>
  <si>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</si>
  <si>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</si>
  <si>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</si>
  <si>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</si>
  <si>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</si>
  <si>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</si>
  <si>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</si>
  <si>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</si>
  <si>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</si>
  <si>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</si>
  <si>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</si>
  <si>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</si>
  <si>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</si>
  <si>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</si>
  <si>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</si>
  <si>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</si>
  <si>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</si>
  <si>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</si>
  <si>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</si>
  <si>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</si>
  <si>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</si>
  <si>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</si>
  <si>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</si>
  <si>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</si>
  <si>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</si>
  <si>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</si>
  <si>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</si>
  <si>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</si>
  <si>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</si>
  <si>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</si>
  <si>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</si>
  <si>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</si>
  <si>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</si>
  <si>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</si>
  <si>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</si>
  <si>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</si>
  <si>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</si>
  <si>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</si>
  <si>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</si>
  <si>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</si>
  <si>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</si>
  <si>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</si>
  <si>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</si>
  <si>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</si>
  <si>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</si>
  <si>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</si>
  <si>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</si>
  <si>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</si>
  <si>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</si>
  <si>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</si>
  <si>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</si>
  <si>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</si>
  <si>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</si>
  <si>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</si>
  <si>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</si>
  <si>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</si>
  <si>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</si>
  <si>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</si>
  <si>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</si>
  <si>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</si>
  <si>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</si>
  <si>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</si>
  <si>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</si>
  <si>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</si>
  <si>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</si>
  <si>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</si>
  <si>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</si>
  <si>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</si>
  <si>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</si>
  <si>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</si>
  <si>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</si>
  <si>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</si>
  <si>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</si>
  <si>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</si>
  <si>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</si>
  <si>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</si>
  <si>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</si>
  <si>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</si>
  <si>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</si>
  <si>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</si>
  <si>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</si>
  <si>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</si>
  <si>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</si>
  <si>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</si>
  <si>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</si>
  <si>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</si>
  <si>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</si>
  <si>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</si>
  <si>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</si>
  <si>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</si>
  <si>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</si>
  <si>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</si>
  <si>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</si>
  <si>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</si>
  <si>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</si>
  <si>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</si>
  <si>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</si>
  <si>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</si>
  <si>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</si>
  <si>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</si>
  <si>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</si>
  <si>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</si>
  <si>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</si>
  <si>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</si>
  <si>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</si>
  <si>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</si>
  <si>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</si>
  <si>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</si>
  <si>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</si>
  <si>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</si>
  <si>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</si>
  <si>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</si>
  <si>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</si>
  <si>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</si>
  <si>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</si>
  <si>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</si>
  <si>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</si>
  <si>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</si>
  <si>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</si>
  <si>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</si>
  <si>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</si>
  <si>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</si>
  <si>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</si>
  <si>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</si>
  <si>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</si>
  <si>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</si>
  <si>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</si>
  <si>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</si>
  <si>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</si>
  <si>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</si>
  <si>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</si>
  <si>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</si>
  <si>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</si>
  <si>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</si>
  <si>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</si>
  <si>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</si>
  <si>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</si>
  <si>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</si>
  <si>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</si>
  <si>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</si>
  <si>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</si>
  <si>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</si>
  <si>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</si>
  <si>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</si>
  <si>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</si>
  <si>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</si>
  <si>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</si>
  <si>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</si>
  <si>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</si>
  <si>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</si>
  <si>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</si>
  <si>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</si>
  <si>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</si>
  <si>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</si>
  <si>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</si>
  <si>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</si>
  <si>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</si>
  <si>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</si>
  <si>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</si>
  <si>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</si>
  <si>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</si>
  <si>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</si>
  <si>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</si>
  <si>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</si>
  <si>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</si>
  <si>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</si>
  <si>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</si>
  <si>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</si>
  <si>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</si>
  <si>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</si>
  <si>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</si>
  <si>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</si>
  <si>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</si>
  <si>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</si>
  <si>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</si>
  <si>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</si>
  <si>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</si>
  <si>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</si>
  <si>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</si>
  <si>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</si>
  <si>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</si>
  <si>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</si>
  <si>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</si>
  <si>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</si>
  <si>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</si>
  <si>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</si>
  <si>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</si>
  <si>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</si>
  <si>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</si>
  <si>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</si>
  <si>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</si>
  <si>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</si>
  <si>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</si>
  <si>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</si>
  <si>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</si>
  <si>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</si>
  <si>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</si>
  <si>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</si>
  <si>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</si>
  <si>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</si>
  <si>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</si>
  <si>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</si>
  <si>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</si>
  <si>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</si>
  <si>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</si>
  <si>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</si>
  <si>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</si>
  <si>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</si>
  <si>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</si>
  <si>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</si>
  <si>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</si>
  <si>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</si>
  <si>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</si>
  <si>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</si>
  <si>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</si>
  <si>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</si>
  <si>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</si>
  <si>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</si>
  <si>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</si>
  <si>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</si>
  <si>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</si>
  <si>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</si>
  <si>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</si>
  <si>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</si>
  <si>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</si>
  <si>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</si>
  <si>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</si>
  <si>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</si>
  <si>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</si>
  <si>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</si>
  <si>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</si>
  <si>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</si>
  <si>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</si>
  <si>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</si>
  <si>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</si>
  <si>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</si>
  <si>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</si>
  <si>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</si>
  <si>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</si>
  <si>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</si>
  <si>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</si>
  <si>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</si>
  <si>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</si>
  <si>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</si>
  <si>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</si>
  <si>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</si>
  <si>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</si>
  <si>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</si>
  <si>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</si>
  <si>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</si>
  <si>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</si>
  <si>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</si>
  <si>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</si>
  <si>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</si>
  <si>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</si>
  <si>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</si>
  <si>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</si>
  <si>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</si>
  <si>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</si>
  <si>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</si>
  <si>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</si>
  <si>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</si>
  <si>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</si>
  <si>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</si>
  <si>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</si>
  <si>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</si>
  <si>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</si>
  <si>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</si>
  <si>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</si>
  <si>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</si>
  <si>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</si>
  <si>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</si>
  <si>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</si>
  <si>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</si>
  <si>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</si>
  <si>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</si>
  <si>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</si>
  <si>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</si>
  <si>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</si>
  <si>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</si>
  <si>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</si>
  <si>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</si>
  <si>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</si>
  <si>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</si>
  <si>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</si>
  <si>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</si>
  <si>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</si>
  <si>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</si>
  <si>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</si>
  <si>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</si>
  <si>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</si>
  <si>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</si>
  <si>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</si>
  <si>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</si>
  <si>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</si>
  <si>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</si>
  <si>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</si>
  <si>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</si>
  <si>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</si>
  <si>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</si>
  <si>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</si>
  <si>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</si>
  <si>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</si>
  <si>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</si>
  <si>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</si>
  <si>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</si>
  <si>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</si>
  <si>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</si>
  <si>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</si>
  <si>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</si>
  <si>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</si>
  <si>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</si>
  <si>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</si>
  <si>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</si>
  <si>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</si>
  <si>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</si>
  <si>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</si>
  <si>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</si>
  <si>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</si>
  <si>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</si>
  <si>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</si>
  <si>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</si>
  <si>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</si>
  <si>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</si>
  <si>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</si>
  <si>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</si>
  <si>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</si>
  <si>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</si>
  <si>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</si>
  <si>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</si>
  <si>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</si>
  <si>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</si>
  <si>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</si>
  <si>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</si>
  <si>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</si>
  <si>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</si>
  <si>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</si>
  <si>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</si>
  <si>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</si>
  <si>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</si>
  <si>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</si>
  <si>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</si>
  <si>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</si>
  <si>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</si>
  <si>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</si>
  <si>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</si>
  <si>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</si>
  <si>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</si>
  <si>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</si>
  <si>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</si>
  <si>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</si>
  <si>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</si>
  <si>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</si>
  <si>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</si>
  <si>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</si>
  <si>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</si>
  <si>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</si>
  <si>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</si>
  <si>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</si>
  <si>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</si>
  <si>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</si>
  <si>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</si>
  <si>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</si>
  <si>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</si>
  <si>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</si>
  <si>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</si>
  <si>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</si>
  <si>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</si>
  <si>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</si>
  <si>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</si>
  <si>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</si>
  <si>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</si>
  <si>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</si>
  <si>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</si>
  <si>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</si>
  <si>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</si>
  <si>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</si>
  <si>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</si>
  <si>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</si>
  <si>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</si>
  <si>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</si>
  <si>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</si>
  <si>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</si>
  <si>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</si>
  <si>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</si>
  <si>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</si>
  <si>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</si>
  <si>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</si>
  <si>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</si>
  <si>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</si>
  <si>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</si>
  <si>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</si>
  <si>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</si>
  <si>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</si>
  <si>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</si>
  <si>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</si>
  <si>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</si>
  <si>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</si>
  <si>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</si>
  <si>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</si>
  <si>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</si>
  <si>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</si>
  <si>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</si>
  <si>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</si>
  <si>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</si>
  <si>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</si>
  <si>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</si>
  <si>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</si>
  <si>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</si>
  <si>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</si>
  <si>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</si>
  <si>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</si>
  <si>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</si>
  <si>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</si>
  <si>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</si>
  <si>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</si>
  <si>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</si>
  <si>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</si>
  <si>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</si>
  <si>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</si>
  <si>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</si>
  <si>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</si>
  <si>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</si>
  <si>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</si>
  <si>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</si>
  <si>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</si>
  <si>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</si>
  <si>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</si>
  <si>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</si>
  <si>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</si>
  <si>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</si>
  <si>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</si>
  <si>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</si>
  <si>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</si>
  <si>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</si>
  <si>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</si>
  <si>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</si>
  <si>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</si>
  <si>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</si>
  <si>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</si>
  <si>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</si>
  <si>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</si>
  <si>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</si>
  <si>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</si>
  <si>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</si>
  <si>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</si>
  <si>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</si>
  <si>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</si>
  <si>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</si>
  <si>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</si>
  <si>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</si>
  <si>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</si>
  <si>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</si>
  <si>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</si>
  <si>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</si>
  <si>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</si>
  <si>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</si>
  <si>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</si>
  <si>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</si>
  <si>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</si>
  <si>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</si>
  <si>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</si>
  <si>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</si>
  <si>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</si>
  <si>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</si>
  <si>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</si>
  <si>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</si>
  <si>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</si>
  <si>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</si>
  <si>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</si>
  <si>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</si>
  <si>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</si>
  <si>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</si>
  <si>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</si>
  <si>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</si>
  <si>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</si>
  <si>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</si>
  <si>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</si>
  <si>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</si>
  <si>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</si>
  <si>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</si>
  <si>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</si>
  <si>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</si>
  <si>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</si>
  <si>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</si>
  <si>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</si>
  <si>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</si>
  <si>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</si>
  <si>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</si>
  <si>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</si>
  <si>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</si>
  <si>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</si>
  <si>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</si>
  <si>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</si>
  <si>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</si>
  <si>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</si>
  <si>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</si>
  <si>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</si>
  <si>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</si>
  <si>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</si>
  <si>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</si>
  <si>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</si>
  <si>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</si>
  <si>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</si>
  <si>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</si>
  <si>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</si>
  <si>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</si>
  <si>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</si>
  <si>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</si>
  <si>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</si>
  <si>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</si>
  <si>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</si>
  <si>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</si>
  <si>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</si>
  <si>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</si>
  <si>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</si>
  <si>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</si>
  <si>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</si>
  <si>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</si>
  <si>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</si>
  <si>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</si>
  <si>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</si>
  <si>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</si>
  <si>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</si>
  <si>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</si>
  <si>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</si>
  <si>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</si>
  <si>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</si>
  <si>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</si>
  <si>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</si>
  <si>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</si>
  <si>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</si>
  <si>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</si>
  <si>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</si>
  <si>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</si>
  <si>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</si>
  <si>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</si>
  <si>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</si>
  <si>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</si>
  <si>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</si>
  <si>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</si>
  <si>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</si>
  <si>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</si>
  <si>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</si>
  <si>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</si>
  <si>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</si>
  <si>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</si>
  <si>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</si>
  <si>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</si>
  <si>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</si>
  <si>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</si>
  <si>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</si>
  <si>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</si>
  <si>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</si>
  <si>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</si>
  <si>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</si>
  <si>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</si>
  <si>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</si>
  <si>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</si>
  <si>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</si>
  <si>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</si>
  <si>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</si>
  <si>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</si>
  <si>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</si>
  <si>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</si>
  <si>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</si>
  <si>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</si>
  <si>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</si>
  <si>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</si>
  <si>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</si>
  <si>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</si>
  <si>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</si>
  <si>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</si>
  <si>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</si>
  <si>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</si>
  <si>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</si>
  <si>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</si>
  <si>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</si>
  <si>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</si>
  <si>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</si>
  <si>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</si>
  <si>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</si>
  <si>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</si>
  <si>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</si>
  <si>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</si>
  <si>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</si>
  <si>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</si>
  <si>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</si>
  <si>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</si>
  <si>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</si>
  <si>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</si>
  <si>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</si>
  <si>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</si>
  <si>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</si>
  <si>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</si>
  <si>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</si>
  <si>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</si>
  <si>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</si>
  <si>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</si>
  <si>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</si>
  <si>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</si>
  <si>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</si>
  <si>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</si>
  <si>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</si>
  <si>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</si>
  <si>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</si>
  <si>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</si>
  <si>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</si>
  <si>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</si>
  <si>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</si>
  <si>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</si>
  <si>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</si>
  <si>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</si>
  <si>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</si>
  <si>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</si>
  <si>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</si>
  <si>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</si>
  <si>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</si>
  <si>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</si>
  <si>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</si>
  <si>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</si>
  <si>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</si>
  <si>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</si>
  <si>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</si>
  <si>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</si>
  <si>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</si>
  <si>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</si>
  <si>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</si>
  <si>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</si>
  <si>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</si>
  <si>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</si>
  <si>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</si>
  <si>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</si>
  <si>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</si>
  <si>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</si>
  <si>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</si>
  <si>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</si>
  <si>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</si>
  <si>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</si>
  <si>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</si>
  <si>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</si>
  <si>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</si>
  <si>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</si>
  <si>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</si>
  <si>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</si>
  <si>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</si>
  <si>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</si>
  <si>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</si>
  <si>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</si>
  <si>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</si>
  <si>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</si>
  <si>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</si>
  <si>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</si>
  <si>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</si>
  <si>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</si>
  <si>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</si>
  <si>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</si>
  <si>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</si>
  <si>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</si>
  <si>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</si>
  <si>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</si>
  <si>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</si>
  <si>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</si>
  <si>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</si>
  <si>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</si>
  <si>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</si>
  <si>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</si>
  <si>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</si>
  <si>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</si>
  <si>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</si>
  <si>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</si>
  <si>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</si>
  <si>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</si>
  <si>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</si>
  <si>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</si>
  <si>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</si>
  <si>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</si>
  <si>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</si>
  <si>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</si>
  <si>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</si>
  <si>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</si>
  <si>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</si>
  <si>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</si>
  <si>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</si>
  <si>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</si>
  <si>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</si>
  <si>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</si>
  <si>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</si>
  <si>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</si>
  <si>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</si>
  <si>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</si>
  <si>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</si>
  <si>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</si>
  <si>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</si>
  <si>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</si>
  <si>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</si>
  <si>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</si>
  <si>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</si>
  <si>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</si>
  <si>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</si>
  <si>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</si>
  <si>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</si>
  <si>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</si>
  <si>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</si>
  <si>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</si>
  <si>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</si>
  <si>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</si>
  <si>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</si>
  <si>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</si>
  <si>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</si>
  <si>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</si>
  <si>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</si>
  <si>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</si>
  <si>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</si>
  <si>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</si>
  <si>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</si>
  <si>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</si>
  <si>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</si>
  <si>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</si>
  <si>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</si>
  <si>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</si>
  <si>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</si>
  <si>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</si>
  <si>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</si>
  <si>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</si>
  <si>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</si>
  <si>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</si>
  <si>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</si>
  <si>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</si>
  <si>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</si>
  <si>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</si>
  <si>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</si>
  <si>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</si>
  <si>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</si>
  <si>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</si>
  <si>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</si>
  <si>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</si>
  <si>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</si>
  <si>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</si>
  <si>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</si>
  <si>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</si>
  <si>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</si>
  <si>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</si>
  <si>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</si>
  <si>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</si>
  <si>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</si>
  <si>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</si>
  <si>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</si>
  <si>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</si>
  <si>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</si>
  <si>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</si>
  <si>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</si>
  <si>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</si>
  <si>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</si>
  <si>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</si>
  <si>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</si>
  <si>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</si>
  <si>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</si>
  <si>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</si>
  <si>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</si>
  <si>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</si>
  <si>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</si>
  <si>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</si>
  <si>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</si>
  <si>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</si>
  <si>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</si>
  <si>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</si>
  <si>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</si>
  <si>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</si>
  <si>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</si>
  <si>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</si>
  <si>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</si>
  <si>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</si>
  <si>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</si>
  <si>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</si>
  <si>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</si>
  <si>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</si>
  <si>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</si>
  <si>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</si>
  <si>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</si>
  <si>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</si>
  <si>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</si>
  <si>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</si>
  <si>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</si>
  <si>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</si>
  <si>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</si>
  <si>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</si>
  <si>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</si>
  <si>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</si>
  <si>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</si>
  <si>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</si>
  <si>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</si>
  <si>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</si>
  <si>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</si>
  <si>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</si>
  <si>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</si>
  <si>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</si>
  <si>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</si>
  <si>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</si>
  <si>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</si>
  <si>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</si>
  <si>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</si>
  <si>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</si>
  <si>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</si>
  <si>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</si>
  <si>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</si>
  <si>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</si>
  <si>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</si>
  <si>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</si>
  <si>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</si>
  <si>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</si>
  <si>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</si>
  <si>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</si>
  <si>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</si>
  <si>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</si>
  <si>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</si>
  <si>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</si>
  <si>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</si>
  <si>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</si>
  <si>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</si>
  <si>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</si>
  <si>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</si>
  <si>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</si>
  <si>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</si>
  <si>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</si>
  <si>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</si>
  <si>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</si>
  <si>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</si>
  <si>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</si>
  <si>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</si>
  <si>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</si>
  <si>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</si>
  <si>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</si>
  <si>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</si>
  <si>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</si>
  <si>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</si>
  <si>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</si>
  <si>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</si>
  <si>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</si>
  <si>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</si>
  <si>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</si>
  <si>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</si>
  <si>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</si>
  <si>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</si>
  <si>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</si>
  <si>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</si>
  <si>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</si>
  <si>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</si>
  <si>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</si>
  <si>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</si>
  <si>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</si>
  <si>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</si>
  <si>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</si>
  <si>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</si>
  <si>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</si>
  <si>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</si>
  <si>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</si>
  <si>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</si>
  <si>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</si>
  <si>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</si>
  <si>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</si>
  <si>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</si>
  <si>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</si>
  <si>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</si>
  <si>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</si>
  <si>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</si>
  <si>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</si>
  <si>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</si>
  <si>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</si>
  <si>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</si>
  <si>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</si>
  <si>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</si>
  <si>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</si>
  <si>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</si>
  <si>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</si>
  <si>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</si>
  <si>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</si>
  <si>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</si>
  <si>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</si>
  <si>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</si>
  <si>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</si>
  <si>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</si>
  <si>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</si>
  <si>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</si>
  <si>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</si>
  <si>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</si>
  <si>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</si>
  <si>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</si>
  <si>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</si>
  <si>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</si>
  <si>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</si>
  <si>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</si>
  <si>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</si>
  <si>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</si>
  <si>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</si>
  <si>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</si>
  <si>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</si>
  <si>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</si>
  <si>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</si>
  <si>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</si>
  <si>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</si>
  <si>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</si>
  <si>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</si>
  <si>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</si>
  <si>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</si>
  <si>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</si>
  <si>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</si>
  <si>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</si>
  <si>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</si>
  <si>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</si>
  <si>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</si>
  <si>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</si>
  <si>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</si>
  <si>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</si>
  <si>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</si>
  <si>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</si>
  <si>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</si>
  <si>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</si>
  <si>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</si>
  <si>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</si>
  <si>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</si>
  <si>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</si>
  <si>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</si>
  <si>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</si>
  <si>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</si>
  <si>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</si>
  <si>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</si>
  <si>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</si>
  <si>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</si>
  <si>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</si>
  <si>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</si>
  <si>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</si>
  <si>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</si>
  <si>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</si>
  <si>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</si>
  <si>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</si>
  <si>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</si>
  <si>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</si>
  <si>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</si>
  <si>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</si>
  <si>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</si>
  <si>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</si>
  <si>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</si>
  <si>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</si>
  <si>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</si>
  <si>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</si>
  <si>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</si>
  <si>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</si>
  <si>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</si>
  <si>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</si>
  <si>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</si>
  <si>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</si>
  <si>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</si>
  <si>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</si>
  <si>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</si>
  <si>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</si>
  <si>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</si>
  <si>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</si>
  <si>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</si>
  <si>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</si>
  <si>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</si>
  <si>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</si>
  <si>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</si>
  <si>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</si>
  <si>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</si>
  <si>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</si>
  <si>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</si>
  <si>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</si>
  <si>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</si>
  <si>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</si>
  <si>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</si>
  <si>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</si>
  <si>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</si>
  <si>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</si>
  <si>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</si>
  <si>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</si>
  <si>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</si>
  <si>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</si>
  <si>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</si>
  <si>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</si>
  <si>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</si>
  <si>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</si>
  <si>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</si>
  <si>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</si>
  <si>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</si>
  <si>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</si>
  <si>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</si>
  <si>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</si>
  <si>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</si>
  <si>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</si>
  <si>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</si>
  <si>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</si>
  <si>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</si>
  <si>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</si>
  <si>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</si>
  <si>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</si>
  <si>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</si>
  <si>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</si>
  <si>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</si>
  <si>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</si>
  <si>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</si>
  <si>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</si>
  <si>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</si>
  <si>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</si>
  <si>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</si>
  <si>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</si>
  <si>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</si>
  <si>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</si>
  <si>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</si>
  <si>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</si>
  <si>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</si>
  <si>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</si>
  <si>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</si>
  <si>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</si>
  <si>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</si>
  <si>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</si>
  <si>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</si>
  <si>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</si>
  <si>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</si>
  <si>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</si>
  <si>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</si>
  <si>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</si>
  <si>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</si>
  <si>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</si>
  <si>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</si>
  <si>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</si>
  <si>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</si>
  <si>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</si>
  <si>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</si>
  <si>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</si>
  <si>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</si>
  <si>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</si>
  <si>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</si>
  <si>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</si>
  <si>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</si>
  <si>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</si>
  <si>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</si>
  <si>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</si>
  <si>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</si>
  <si>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</si>
  <si>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</si>
  <si>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</si>
  <si>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</si>
  <si>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</si>
  <si>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</si>
  <si>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</si>
  <si>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</si>
  <si>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</si>
  <si>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</si>
  <si>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</si>
  <si>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</si>
  <si>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</si>
  <si>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</si>
  <si>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</si>
  <si>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</si>
  <si>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</si>
  <si>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</si>
  <si>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</si>
  <si>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</si>
  <si>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</si>
  <si>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</si>
  <si>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</si>
  <si>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</si>
  <si>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</si>
  <si>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</si>
  <si>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</si>
  <si>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</si>
  <si>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</si>
  <si>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</si>
  <si>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</si>
  <si>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</si>
  <si>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</si>
  <si>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</si>
  <si>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</si>
  <si>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</si>
  <si>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</si>
  <si>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</si>
  <si>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</si>
  <si>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</si>
  <si>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</si>
  <si>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</si>
  <si>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</si>
  <si>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</si>
  <si>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</si>
  <si>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</si>
  <si>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</si>
  <si>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</si>
  <si>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</si>
  <si>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</si>
  <si>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</si>
  <si>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</si>
  <si>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</si>
  <si>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</si>
  <si>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</si>
  <si>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</si>
  <si>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</si>
  <si>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</si>
  <si>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</si>
  <si>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</si>
  <si>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</si>
  <si>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</si>
  <si>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</si>
  <si>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</si>
  <si>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</si>
  <si>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</si>
  <si>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</si>
  <si>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</si>
  <si>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</si>
  <si>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</si>
  <si>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</si>
  <si>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</si>
  <si>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</si>
  <si>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</si>
  <si>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</si>
  <si>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</si>
  <si>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</si>
  <si>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</si>
  <si>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</si>
  <si>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</si>
  <si>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</si>
  <si>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</si>
  <si>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</si>
  <si>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</si>
  <si>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</si>
  <si>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</si>
  <si>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</si>
  <si>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</si>
  <si>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</si>
  <si>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</si>
  <si>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</si>
  <si>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</si>
  <si>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</si>
  <si>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</si>
  <si>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</si>
  <si>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</si>
  <si>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</si>
  <si>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</si>
  <si>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</si>
  <si>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</si>
  <si>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</si>
  <si>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</si>
  <si>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</si>
  <si>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</si>
  <si>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</si>
  <si>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</si>
  <si>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</si>
  <si>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</si>
  <si>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</si>
  <si>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</si>
  <si>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</si>
  <si>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</si>
  <si>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</si>
  <si>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</si>
  <si>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</si>
  <si>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</si>
  <si>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</si>
  <si>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</si>
  <si>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</si>
  <si>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</si>
  <si>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</si>
  <si>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</si>
  <si>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</si>
  <si>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</si>
  <si>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</si>
  <si>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</si>
  <si>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</si>
  <si>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</si>
  <si>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</si>
  <si>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</si>
  <si>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</si>
  <si>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</si>
  <si>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</si>
  <si>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</si>
  <si>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</si>
  <si>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</si>
  <si>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</si>
  <si>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</si>
  <si>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</si>
  <si>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</si>
  <si>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</si>
  <si>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</si>
  <si>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</si>
  <si>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</si>
  <si>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</si>
  <si>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</si>
  <si>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</si>
  <si>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</si>
  <si>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</si>
  <si>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</si>
  <si>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</si>
  <si>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</si>
  <si>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</si>
  <si>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</si>
  <si>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</si>
  <si>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</si>
  <si>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</si>
  <si>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</si>
  <si>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</si>
  <si>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</si>
  <si>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</si>
  <si>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</si>
  <si>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</si>
  <si>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</si>
  <si>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</si>
  <si>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</si>
  <si>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</si>
  <si>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</si>
  <si>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</si>
  <si>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</si>
  <si>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</si>
  <si>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</si>
  <si>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</si>
  <si>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</si>
  <si>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</si>
  <si>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</si>
  <si>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</si>
  <si>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</si>
  <si>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</si>
  <si>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</si>
  <si>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</si>
  <si>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</si>
  <si>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</si>
  <si>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</si>
  <si>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</si>
  <si>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</si>
  <si>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</si>
  <si>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</si>
  <si>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</si>
  <si>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</si>
  <si>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</si>
  <si>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</si>
  <si>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</si>
  <si>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</si>
  <si>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</si>
  <si>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</si>
  <si>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</si>
  <si>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</si>
  <si>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</si>
  <si>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</si>
  <si>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</si>
  <si>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</si>
  <si>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</si>
  <si>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</si>
  <si>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</si>
  <si>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</si>
  <si>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</si>
  <si>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</si>
  <si>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</si>
  <si>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</si>
  <si>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</si>
  <si>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</si>
  <si>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</si>
  <si>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</si>
  <si>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</si>
  <si>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</si>
  <si>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</si>
  <si>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</si>
  <si>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</si>
  <si>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</si>
  <si>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</si>
  <si>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</si>
  <si>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</si>
  <si>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</si>
  <si>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</si>
  <si>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</si>
  <si>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</si>
  <si>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</si>
  <si>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</si>
  <si>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</si>
  <si>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</si>
  <si>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</si>
  <si>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</si>
  <si>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</si>
  <si>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</si>
  <si>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</si>
  <si>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</si>
  <si>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</si>
  <si>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</si>
  <si>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</si>
  <si>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</si>
  <si>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</si>
  <si>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</si>
  <si>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</si>
  <si>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</si>
  <si>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</si>
  <si>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</si>
  <si>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</si>
  <si>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</si>
  <si>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</si>
  <si>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</si>
  <si>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</si>
  <si>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</si>
  <si>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</si>
  <si>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</si>
  <si>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</si>
  <si>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</si>
  <si>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</si>
  <si>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</si>
  <si>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</si>
  <si>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</si>
  <si>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</si>
  <si>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</si>
  <si>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</si>
  <si>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</si>
  <si>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</si>
  <si>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</si>
  <si>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</si>
  <si>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</si>
  <si>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</si>
  <si>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</si>
  <si>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</si>
  <si>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</si>
  <si>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</si>
  <si>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</si>
  <si>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</si>
  <si>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</si>
  <si>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</si>
  <si>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</si>
  <si>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</si>
  <si>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</si>
  <si>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</si>
  <si>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</si>
  <si>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</si>
  <si>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</si>
  <si>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</si>
  <si>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</si>
  <si>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</si>
  <si>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</si>
  <si>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</si>
  <si>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</si>
  <si>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</si>
  <si>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</si>
  <si>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</si>
  <si>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</si>
  <si>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</si>
  <si>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</si>
  <si>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</si>
  <si>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</si>
  <si>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</si>
  <si>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</si>
  <si>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</si>
  <si>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</si>
  <si>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</si>
  <si>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</si>
  <si>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</si>
  <si>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</si>
  <si>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</si>
  <si>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</si>
  <si>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</si>
  <si>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</si>
  <si>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</si>
  <si>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</si>
  <si>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</si>
  <si>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</si>
  <si>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</si>
  <si>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</si>
  <si>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</si>
  <si>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</si>
  <si>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</si>
  <si>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</si>
  <si>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</si>
  <si>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</si>
  <si>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</si>
  <si>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</si>
  <si>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</si>
  <si>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</si>
  <si>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</si>
  <si>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</si>
  <si>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</si>
  <si>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</si>
  <si>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</si>
  <si>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</si>
  <si>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</si>
  <si>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</si>
  <si>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</si>
  <si>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</si>
  <si>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</si>
  <si>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</si>
  <si>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</si>
  <si>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</si>
  <si>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</si>
  <si>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</si>
  <si>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</si>
  <si>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</si>
  <si>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</si>
  <si>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</si>
  <si>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</si>
  <si>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</si>
  <si>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</si>
  <si>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</si>
  <si>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</si>
  <si>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</si>
  <si>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</si>
  <si>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</si>
  <si>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</si>
  <si>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</si>
  <si>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</si>
  <si>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</si>
  <si>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</si>
  <si>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</si>
  <si>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</si>
  <si>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</si>
  <si>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</si>
  <si>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</si>
  <si>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</si>
  <si>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</si>
  <si>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</si>
  <si>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</si>
  <si>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</si>
  <si>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</si>
  <si>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</si>
  <si>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</si>
  <si>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</si>
  <si>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</si>
  <si>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</si>
  <si>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</si>
  <si>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</si>
  <si>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</si>
  <si>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</si>
  <si>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</si>
  <si>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</si>
  <si>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</si>
  <si>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</si>
  <si>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</si>
  <si>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</si>
  <si>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</si>
  <si>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</si>
  <si>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</si>
  <si>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</si>
  <si>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</si>
  <si>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</si>
  <si>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</si>
  <si>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</si>
  <si>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</si>
  <si>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</si>
  <si>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</si>
  <si>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</si>
  <si>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</si>
  <si>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</si>
  <si>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</si>
  <si>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</si>
  <si>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</si>
  <si>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</si>
  <si>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</si>
  <si>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</si>
  <si>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</si>
  <si>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</si>
  <si>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</si>
  <si>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</si>
  <si>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</si>
  <si>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</si>
  <si>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</si>
  <si>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</si>
  <si>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</si>
  <si>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</si>
  <si>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</si>
  <si>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</si>
  <si>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</si>
  <si>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</si>
  <si>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</si>
  <si>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</si>
  <si>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</si>
  <si>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</si>
  <si>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</si>
  <si>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</si>
  <si>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</si>
  <si>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</si>
  <si>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</si>
  <si>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</si>
  <si>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</si>
  <si>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</si>
  <si>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</si>
  <si>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</si>
  <si>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</si>
  <si>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</si>
  <si>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</si>
  <si>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</si>
  <si>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</si>
  <si>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</si>
  <si>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</si>
  <si>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</si>
  <si>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</si>
  <si>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</si>
  <si>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</si>
  <si>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</si>
  <si>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</si>
  <si>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</si>
  <si>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</si>
  <si>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</si>
  <si>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</si>
  <si>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</si>
  <si>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</si>
  <si>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</si>
  <si>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</si>
  <si>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</si>
  <si>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</si>
  <si>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</si>
  <si>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</si>
  <si>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</si>
  <si>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</si>
  <si>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</si>
  <si>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</si>
  <si>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</si>
  <si>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</si>
  <si>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</si>
  <si>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</si>
  <si>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</si>
  <si>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</si>
  <si>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</si>
  <si>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</si>
  <si>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</si>
  <si>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</si>
  <si>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</si>
  <si>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</si>
  <si>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</si>
  <si>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</si>
  <si>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</si>
  <si>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</si>
  <si>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</si>
  <si>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</si>
  <si>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</si>
  <si>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</si>
  <si>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</si>
  <si>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</si>
  <si>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</si>
  <si>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</si>
  <si>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</si>
  <si>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</si>
  <si>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</si>
  <si>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</si>
  <si>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</si>
  <si>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</si>
  <si>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</si>
  <si>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</si>
  <si>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</si>
  <si>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</si>
  <si>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</si>
  <si>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</si>
  <si>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</si>
  <si>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</si>
  <si>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</si>
  <si>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</si>
  <si>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</si>
  <si>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</si>
  <si>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</si>
  <si>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</si>
  <si>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</si>
  <si>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</si>
  <si>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</si>
  <si>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</si>
  <si>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</si>
  <si>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</si>
  <si>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</si>
  <si>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</si>
  <si>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</si>
  <si>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</si>
  <si>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</si>
  <si>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</si>
  <si>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</si>
  <si>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</si>
  <si>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</si>
  <si>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</si>
  <si>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</si>
  <si>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</si>
  <si>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</si>
  <si>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</si>
  <si>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</si>
  <si>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</si>
  <si>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</si>
  <si>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</si>
  <si>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</si>
  <si>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</si>
  <si>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</si>
  <si>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</si>
  <si>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</si>
  <si>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</si>
  <si>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</si>
  <si>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</si>
  <si>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</si>
  <si>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</si>
  <si>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</si>
  <si>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</si>
  <si>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</si>
  <si>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</si>
  <si>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</si>
  <si>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</si>
  <si>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</si>
  <si>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</si>
  <si>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</si>
  <si>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</si>
  <si>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</si>
  <si>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</si>
  <si>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</si>
  <si>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</si>
  <si>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</si>
  <si>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</si>
  <si>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</si>
  <si>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</si>
  <si>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</si>
  <si>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</si>
  <si>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</si>
  <si>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</si>
  <si>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</si>
  <si>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</si>
  <si>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</si>
  <si>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</si>
  <si>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</si>
  <si>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</si>
  <si>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</si>
  <si>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</si>
  <si>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</si>
  <si>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</si>
  <si>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</si>
  <si>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</si>
  <si>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</si>
  <si>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</si>
  <si>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</si>
  <si>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</si>
  <si>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</si>
  <si>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</si>
  <si>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</si>
  <si>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</si>
  <si>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</si>
  <si>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</si>
  <si>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</si>
  <si>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</si>
  <si>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</si>
  <si>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</si>
  <si>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</si>
  <si>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</si>
  <si>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</si>
  <si>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</si>
  <si>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</si>
  <si>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</si>
  <si>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</si>
  <si>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</si>
  <si>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</si>
  <si>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</si>
  <si>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</si>
  <si>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</si>
  <si>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</si>
  <si>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</si>
  <si>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</si>
  <si>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</si>
  <si>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</si>
  <si>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</si>
  <si>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</si>
  <si>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</si>
  <si>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</si>
  <si>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</si>
  <si>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</si>
  <si>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</si>
  <si>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</si>
  <si>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</si>
  <si>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</si>
  <si>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</si>
  <si>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</si>
  <si>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</si>
  <si>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</si>
  <si>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</si>
  <si>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</si>
  <si>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</si>
  <si>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</si>
  <si>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</si>
  <si>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</si>
  <si>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</si>
  <si>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</si>
  <si>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</si>
  <si>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</si>
  <si>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</si>
  <si>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</si>
  <si>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</si>
  <si>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</si>
  <si>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</si>
  <si>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</si>
  <si>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</si>
  <si>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</si>
  <si>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</si>
  <si>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</si>
  <si>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</si>
  <si>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</si>
  <si>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</si>
  <si>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</si>
  <si>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</si>
  <si>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</si>
  <si>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</si>
  <si>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</si>
  <si>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</si>
  <si>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</si>
  <si>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</si>
  <si>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</si>
  <si>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</si>
  <si>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</si>
  <si>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</si>
  <si>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</si>
  <si>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</si>
  <si>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</si>
  <si>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</si>
  <si>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</si>
  <si>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</si>
  <si>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</si>
  <si>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</si>
  <si>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</si>
  <si>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</si>
  <si>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</si>
  <si>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</si>
  <si>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</si>
  <si>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</si>
  <si>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</si>
  <si>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</si>
  <si>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</si>
  <si>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</si>
  <si>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</si>
  <si>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</si>
  <si>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</si>
  <si>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</si>
  <si>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</si>
  <si>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</si>
  <si>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</si>
  <si>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</si>
  <si>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</si>
  <si>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</si>
  <si>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</si>
  <si>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</si>
  <si>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</si>
  <si>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</si>
  <si>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</si>
  <si>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</si>
  <si>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</si>
  <si>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</si>
  <si>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</si>
  <si>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</si>
  <si>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</si>
  <si>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</si>
  <si>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</si>
  <si>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</si>
  <si>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</si>
  <si>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</si>
  <si>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</si>
  <si>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</si>
  <si>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</si>
  <si>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</si>
  <si>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</si>
  <si>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</si>
  <si>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</si>
  <si>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</si>
  <si>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</si>
  <si>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</si>
  <si>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</si>
  <si>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</si>
  <si>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</si>
  <si>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</si>
  <si>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</si>
  <si>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</si>
  <si>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</si>
  <si>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</si>
  <si>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</si>
  <si>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</si>
  <si>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</si>
  <si>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</si>
  <si>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</si>
  <si>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</si>
  <si>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</si>
  <si>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</si>
  <si>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</si>
  <si>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</si>
  <si>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</si>
  <si>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</si>
  <si>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</si>
  <si>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</si>
  <si>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</si>
  <si>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</si>
  <si>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</si>
  <si>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</si>
  <si>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</si>
  <si>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</si>
  <si>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</si>
  <si>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</si>
  <si>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</si>
  <si>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</si>
  <si>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</si>
  <si>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</si>
  <si>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</si>
  <si>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</si>
  <si>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</si>
  <si>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</si>
  <si>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</si>
  <si>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</si>
  <si>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</si>
  <si>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</si>
  <si>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</si>
  <si>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</si>
  <si>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</si>
  <si>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</si>
  <si>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</si>
  <si>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</si>
  <si>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</si>
  <si>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</si>
  <si>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</si>
  <si>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</si>
  <si>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</si>
  <si>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</si>
  <si>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</si>
  <si>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</si>
  <si>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</si>
  <si>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</si>
  <si>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</si>
  <si>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</si>
  <si>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</si>
  <si>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</si>
  <si>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</si>
  <si>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</si>
  <si>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</si>
  <si>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</si>
  <si>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</si>
  <si>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</si>
  <si>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</si>
  <si>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</si>
  <si>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</si>
  <si>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</si>
  <si>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</si>
  <si>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</si>
  <si>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</si>
  <si>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</si>
  <si>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</si>
  <si>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</si>
  <si>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</si>
  <si>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</si>
  <si>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</si>
  <si>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</si>
  <si>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</si>
  <si>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</si>
  <si>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</si>
  <si>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</si>
  <si>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</si>
  <si>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</si>
  <si>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</si>
  <si>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</si>
  <si>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</si>
  <si>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</si>
  <si>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</si>
  <si>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</si>
  <si>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</si>
  <si>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</si>
  <si>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</si>
  <si>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</si>
  <si>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</si>
  <si>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</si>
  <si>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</si>
  <si>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</si>
  <si>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</si>
  <si>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</si>
  <si>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</si>
  <si>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</si>
  <si>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</si>
  <si>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</si>
  <si>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</si>
  <si>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</si>
  <si>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</si>
  <si>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</si>
  <si>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</si>
  <si>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</si>
  <si>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</si>
  <si>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</si>
  <si>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</si>
  <si>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</si>
  <si>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</si>
  <si>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</si>
  <si>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</si>
  <si>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</si>
  <si>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</si>
  <si>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</si>
  <si>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</si>
  <si>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</si>
  <si>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</si>
  <si>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</si>
  <si>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</si>
  <si>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</si>
  <si>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</si>
  <si>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</si>
  <si>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</si>
  <si>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</si>
  <si>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</si>
  <si>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</si>
  <si>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</si>
  <si>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</si>
  <si>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</si>
  <si>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</si>
  <si>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</si>
  <si>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</si>
  <si>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</si>
  <si>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</si>
  <si>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</si>
  <si>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</si>
  <si>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</si>
  <si>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</si>
  <si>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</si>
  <si>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</si>
  <si>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</si>
  <si>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</si>
  <si>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</si>
  <si>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</si>
  <si>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</si>
  <si>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</si>
  <si>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</si>
  <si>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</si>
  <si>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</si>
  <si>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</si>
  <si>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</si>
  <si>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</si>
  <si>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</si>
  <si>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</si>
  <si>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</si>
  <si>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</si>
  <si>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</si>
  <si>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</si>
  <si>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</si>
  <si>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</si>
  <si>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</si>
  <si>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</si>
  <si>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</si>
  <si>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</si>
  <si>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</si>
  <si>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</si>
  <si>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</si>
  <si>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</si>
  <si>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</si>
  <si>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</si>
  <si>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</si>
  <si>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</si>
  <si>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</si>
  <si>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</si>
  <si>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</si>
  <si>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</si>
  <si>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</si>
  <si>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</si>
  <si>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</si>
  <si>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</si>
  <si>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</si>
  <si>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</si>
  <si>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</si>
  <si>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</si>
  <si>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</si>
  <si>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</si>
  <si>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</si>
  <si>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</si>
  <si>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</si>
  <si>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</si>
  <si>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</si>
  <si>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</si>
  <si>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</si>
  <si>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</si>
  <si>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</si>
  <si>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</si>
  <si>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</si>
  <si>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</si>
  <si>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</si>
  <si>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</si>
  <si>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</si>
  <si>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</si>
  <si>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</si>
  <si>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</si>
  <si>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</si>
  <si>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</si>
  <si>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</si>
  <si>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</si>
  <si>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</si>
  <si>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</si>
  <si>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</si>
  <si>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</si>
  <si>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</si>
  <si>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</si>
  <si>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</si>
  <si>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</si>
  <si>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</si>
  <si>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</si>
  <si>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</si>
  <si>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</si>
  <si>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</si>
  <si>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</si>
  <si>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</si>
  <si>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</si>
  <si>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</si>
  <si>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</si>
  <si>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</si>
  <si>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</si>
  <si>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</si>
  <si>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</si>
  <si>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</si>
  <si>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</si>
  <si>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</si>
  <si>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</si>
  <si>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</si>
  <si>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</si>
  <si>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</si>
  <si>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</si>
  <si>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</si>
  <si>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</si>
  <si>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</si>
  <si>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</si>
  <si>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</si>
  <si>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</si>
  <si>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</si>
  <si>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</si>
  <si>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</si>
  <si>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</si>
  <si>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</si>
  <si>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</si>
  <si>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</si>
  <si>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</si>
  <si>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</si>
  <si>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</si>
  <si>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</si>
  <si>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</si>
  <si>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</si>
  <si>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</si>
  <si>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</si>
  <si>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</si>
  <si>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</si>
  <si>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</si>
  <si>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</si>
  <si>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</si>
  <si>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</si>
  <si>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</si>
  <si>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</si>
  <si>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</si>
  <si>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</si>
  <si>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</si>
  <si>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</si>
  <si>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</si>
  <si>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</si>
  <si>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</si>
  <si>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</si>
  <si>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</si>
  <si>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</si>
  <si>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</si>
  <si>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</si>
  <si>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</si>
  <si>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</si>
  <si>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</si>
  <si>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</si>
  <si>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</si>
  <si>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</si>
  <si>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</si>
  <si>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</si>
  <si>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</si>
  <si>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</si>
  <si>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</si>
  <si>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</si>
  <si>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</si>
  <si>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</si>
  <si>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</si>
  <si>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</si>
  <si>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</si>
  <si>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</si>
  <si>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</si>
  <si>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</si>
  <si>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</si>
  <si>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</si>
  <si>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</si>
  <si>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</si>
  <si>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</si>
  <si>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</si>
  <si>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</si>
  <si>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</si>
  <si>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</si>
  <si>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</si>
  <si>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</si>
  <si>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</si>
  <si>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</si>
  <si>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</si>
  <si>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</si>
  <si>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</si>
  <si>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</si>
  <si>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</si>
  <si>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</si>
  <si>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</si>
  <si>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</si>
  <si>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</si>
  <si>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</si>
  <si>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</si>
  <si>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</si>
  <si>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</si>
  <si>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</si>
  <si>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</si>
  <si>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</si>
  <si>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</si>
  <si>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</si>
  <si>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</si>
  <si>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</si>
  <si>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</si>
  <si>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</si>
  <si>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</si>
  <si>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</si>
  <si>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</si>
  <si>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</si>
  <si>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</si>
  <si>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</si>
  <si>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</si>
  <si>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</si>
  <si>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</si>
  <si>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</si>
  <si>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</si>
  <si>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</si>
  <si>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</si>
  <si>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</si>
  <si>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</si>
  <si>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</si>
  <si>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</si>
  <si>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</si>
  <si>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</si>
  <si>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</si>
  <si>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</si>
  <si>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</si>
  <si>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</si>
  <si>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</si>
  <si>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</si>
  <si>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</si>
  <si>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</si>
  <si>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</si>
  <si>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</si>
  <si>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</si>
  <si>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</si>
  <si>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</si>
  <si>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</si>
  <si>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</si>
  <si>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</si>
  <si>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</si>
  <si>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</si>
  <si>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</si>
  <si>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</si>
  <si>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</si>
  <si>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</si>
  <si>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</si>
  <si>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</si>
  <si>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</si>
  <si>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</si>
  <si>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</si>
  <si>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</si>
  <si>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</si>
  <si>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</si>
  <si>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</si>
  <si>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</si>
  <si>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</si>
  <si>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</si>
  <si>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</si>
  <si>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</si>
  <si>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</si>
  <si>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</si>
  <si>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</si>
  <si>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</si>
  <si>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</si>
  <si>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</si>
  <si>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</si>
  <si>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</si>
  <si>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</si>
  <si>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</si>
  <si>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</si>
  <si>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</si>
  <si>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</si>
  <si>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</si>
  <si>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</si>
  <si>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</si>
  <si>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</si>
  <si>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</si>
  <si>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</si>
  <si>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</si>
  <si>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</si>
  <si>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</si>
  <si>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</si>
  <si>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</si>
  <si>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</si>
  <si>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</si>
  <si>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</si>
  <si>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</si>
  <si>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</si>
  <si>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</si>
  <si>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</si>
  <si>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</si>
  <si>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</si>
  <si>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</si>
  <si>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</si>
  <si>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</si>
  <si>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</si>
  <si>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</si>
  <si>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</si>
  <si>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</si>
  <si>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</si>
  <si>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</si>
  <si>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</si>
  <si>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</si>
  <si>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</si>
  <si>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</si>
  <si>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</si>
  <si>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</si>
  <si>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</si>
  <si>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</si>
  <si>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</si>
  <si>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</si>
  <si>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</si>
  <si>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</si>
  <si>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</si>
  <si>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</si>
  <si>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</si>
  <si>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</si>
  <si>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</si>
  <si>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</si>
  <si>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</si>
  <si>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</si>
  <si>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</si>
  <si>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</si>
  <si>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</si>
  <si>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</si>
  <si>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</si>
  <si>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</si>
  <si>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</si>
  <si>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</si>
  <si>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</si>
  <si>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</si>
  <si>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</si>
  <si>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</si>
  <si>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</si>
  <si>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</si>
  <si>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</si>
  <si>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</si>
  <si>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</si>
  <si>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</si>
  <si>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</si>
  <si>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</si>
  <si>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</si>
  <si>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</si>
  <si>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</si>
  <si>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</si>
  <si>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</si>
  <si>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</si>
  <si>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</si>
  <si>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</si>
  <si>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</si>
  <si>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</si>
  <si>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</si>
  <si>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</si>
  <si>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</si>
  <si>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</si>
  <si>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</si>
  <si>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</si>
  <si>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</si>
  <si>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</si>
  <si>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</si>
  <si>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</si>
  <si>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</si>
  <si>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</si>
  <si>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</si>
  <si>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</si>
  <si>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</si>
  <si>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</si>
  <si>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</si>
  <si>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</si>
  <si>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</si>
  <si>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</si>
  <si>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</si>
  <si>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</si>
  <si>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</si>
  <si>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</si>
  <si>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</si>
  <si>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</si>
  <si>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</si>
  <si>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</si>
  <si>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</si>
  <si>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</si>
  <si>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</si>
  <si>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</si>
  <si>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</si>
  <si>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</si>
  <si>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</si>
  <si>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</si>
  <si>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</si>
  <si>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</si>
  <si>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</si>
  <si>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</si>
  <si>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</si>
  <si>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</si>
  <si>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</si>
  <si>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</si>
  <si>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</si>
  <si>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</si>
  <si>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</si>
  <si>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</si>
  <si>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</si>
  <si>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</si>
  <si>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</si>
  <si>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</si>
  <si>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</si>
  <si>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</si>
  <si>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</si>
  <si>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</si>
  <si>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</si>
  <si>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</si>
  <si>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</si>
  <si>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</si>
  <si>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</si>
  <si>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</si>
  <si>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</si>
  <si>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</si>
  <si>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</si>
  <si>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</si>
  <si>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</si>
  <si>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</si>
  <si>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</si>
  <si>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</si>
  <si>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</si>
  <si>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</si>
  <si>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</si>
  <si>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</si>
  <si>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</si>
  <si>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</si>
  <si>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</si>
  <si>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</si>
  <si>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</si>
  <si>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</si>
  <si>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</si>
  <si>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</si>
  <si>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</si>
  <si>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</si>
  <si>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</si>
  <si>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</si>
  <si>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</si>
  <si>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</si>
  <si>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</si>
  <si>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</si>
  <si>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</si>
  <si>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</si>
  <si>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</si>
  <si>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</si>
  <si>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</si>
  <si>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</si>
  <si>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</si>
  <si>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</si>
  <si>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</si>
  <si>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</si>
  <si>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</si>
  <si>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</si>
  <si>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</si>
  <si>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</si>
  <si>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</si>
  <si>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</si>
  <si>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</si>
  <si>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</si>
  <si>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</si>
  <si>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</si>
  <si>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</si>
  <si>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</si>
  <si>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</si>
  <si>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</si>
  <si>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</si>
  <si>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</si>
  <si>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</si>
  <si>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</si>
  <si>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</si>
  <si>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</si>
  <si>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</si>
  <si>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</si>
  <si>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</si>
  <si>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</si>
  <si>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</si>
  <si>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</si>
  <si>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</si>
  <si>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</si>
  <si>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</si>
  <si>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</si>
  <si>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</si>
  <si>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</si>
  <si>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</si>
  <si>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</si>
  <si>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</si>
  <si>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</si>
  <si>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</si>
  <si>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</si>
  <si>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</si>
  <si>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</si>
  <si>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</si>
  <si>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</si>
  <si>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</si>
  <si>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</si>
  <si>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</si>
  <si>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</si>
  <si>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</si>
  <si>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</si>
  <si>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</si>
  <si>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</si>
  <si>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</si>
  <si>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</si>
  <si>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</si>
  <si>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</si>
  <si>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</si>
  <si>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</si>
  <si>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</si>
  <si>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</si>
  <si>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</si>
  <si>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</si>
  <si>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</si>
  <si>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</si>
  <si>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</si>
  <si>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</si>
  <si>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</si>
  <si>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</si>
  <si>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</si>
  <si>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</si>
  <si>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</si>
  <si>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</si>
  <si>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</si>
  <si>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</si>
  <si>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</si>
  <si>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</si>
  <si>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</si>
  <si>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</si>
  <si>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</si>
  <si>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</si>
  <si>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</si>
  <si>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</si>
  <si>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</si>
  <si>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</si>
  <si>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</si>
  <si>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</si>
  <si>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</si>
  <si>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</si>
  <si>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</si>
  <si>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</si>
  <si>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</si>
  <si>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</si>
  <si>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</si>
  <si>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</si>
  <si>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</si>
  <si>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</si>
  <si>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</si>
  <si>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</si>
  <si>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</si>
  <si>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</si>
  <si>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</si>
  <si>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</si>
  <si>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</si>
  <si>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</si>
  <si>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</si>
  <si>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</si>
  <si>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</si>
  <si>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</si>
  <si>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</si>
  <si>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</si>
  <si>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</si>
  <si>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</si>
  <si>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</si>
  <si>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</si>
  <si>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</si>
  <si>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</si>
  <si>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</si>
  <si>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</si>
  <si>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</si>
  <si>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</si>
  <si>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</si>
  <si>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</si>
  <si>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</si>
  <si>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</si>
  <si>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</si>
  <si>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</si>
  <si>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</si>
  <si>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</si>
  <si>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</si>
  <si>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</si>
  <si>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</si>
  <si>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</si>
  <si>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</si>
  <si>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</si>
  <si>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</si>
  <si>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</si>
  <si>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</si>
  <si>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</si>
  <si>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</si>
  <si>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</si>
  <si>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</si>
  <si>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</si>
  <si>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</si>
  <si>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</si>
  <si>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</si>
  <si>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</si>
  <si>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</si>
  <si>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</si>
  <si>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</si>
  <si>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</si>
  <si>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</si>
  <si>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</si>
  <si>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</si>
  <si>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</si>
  <si>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</si>
  <si>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</si>
  <si>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</si>
  <si>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</si>
  <si>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</si>
  <si>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</si>
  <si>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</si>
  <si>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</si>
  <si>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</si>
  <si>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</si>
  <si>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</si>
  <si>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</si>
  <si>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</si>
  <si>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</si>
  <si>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</si>
  <si>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</si>
  <si>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</si>
  <si>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</si>
  <si>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</si>
  <si>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</si>
  <si>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</si>
  <si>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</si>
  <si>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</si>
  <si>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</si>
  <si>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</si>
  <si>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</si>
  <si>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</si>
  <si>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</si>
  <si>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</si>
  <si>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</si>
  <si>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</si>
  <si>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</si>
  <si>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</si>
  <si>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</si>
  <si>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</si>
  <si>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</si>
  <si>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</si>
  <si>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</si>
  <si>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</si>
  <si>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</si>
  <si>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</si>
  <si>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</si>
  <si>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</si>
  <si>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</si>
  <si>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</si>
  <si>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</si>
  <si>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</si>
  <si>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</si>
  <si>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</si>
  <si>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</si>
  <si>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</si>
  <si>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</si>
  <si>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</si>
  <si>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</si>
  <si>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</si>
  <si>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</si>
  <si>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</si>
  <si>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</si>
  <si>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</si>
  <si>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</si>
  <si>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</si>
  <si>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</si>
  <si>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</si>
  <si>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</si>
  <si>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</si>
  <si>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</si>
  <si>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</si>
  <si>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</si>
  <si>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</si>
  <si>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</si>
  <si>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</si>
  <si>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</si>
  <si>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</si>
  <si>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</si>
  <si>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</si>
  <si>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</si>
  <si>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</si>
  <si>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</si>
  <si>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</si>
  <si>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</si>
  <si>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</si>
  <si>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</si>
  <si>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</si>
  <si>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</si>
  <si>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</si>
  <si>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</si>
  <si>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</si>
  <si>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</si>
  <si>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</si>
  <si>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</si>
  <si>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</si>
  <si>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</si>
  <si>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</si>
  <si>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</si>
  <si>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</si>
  <si>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</si>
  <si>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</si>
  <si>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</si>
  <si>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</si>
  <si>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</si>
  <si>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</si>
  <si>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</si>
  <si>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</si>
  <si>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</si>
  <si>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</si>
  <si>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</si>
  <si>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</si>
  <si>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</si>
  <si>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</si>
  <si>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</si>
  <si>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</si>
  <si>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</si>
  <si>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</si>
  <si>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</si>
  <si>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</si>
  <si>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</si>
  <si>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</si>
  <si>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</si>
  <si>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</si>
  <si>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</si>
  <si>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</si>
  <si>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</si>
  <si>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</si>
  <si>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</si>
  <si>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</si>
  <si>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</si>
  <si>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</si>
  <si>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</si>
  <si>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</si>
  <si>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</si>
  <si>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</si>
  <si>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</si>
  <si>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</si>
  <si>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</si>
  <si>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</si>
  <si>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</si>
  <si>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</si>
  <si>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</si>
  <si>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</si>
  <si>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</si>
  <si>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</si>
  <si>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</si>
  <si>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</si>
  <si>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</si>
  <si>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</si>
  <si>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</si>
  <si>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</si>
  <si>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</si>
  <si>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</si>
  <si>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</si>
  <si>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</si>
  <si>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</si>
  <si>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</si>
  <si>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</si>
  <si>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</si>
  <si>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</si>
  <si>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</si>
  <si>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</si>
  <si>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</si>
  <si>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</si>
  <si>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</si>
  <si>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</si>
  <si>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</si>
  <si>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</si>
  <si>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</si>
  <si>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</si>
  <si>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</si>
  <si>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</si>
  <si>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</si>
  <si>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</si>
  <si>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</si>
  <si>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</si>
  <si>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</si>
  <si>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</si>
  <si>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</si>
  <si>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</si>
  <si>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</si>
  <si>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</si>
  <si>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</si>
  <si>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</si>
  <si>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</si>
  <si>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</si>
  <si>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</si>
  <si>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</si>
  <si>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</si>
  <si>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</si>
  <si>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</si>
  <si>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</si>
  <si>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</si>
  <si>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</si>
  <si>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</si>
  <si>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</si>
  <si>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</si>
  <si>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</si>
  <si>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</si>
  <si>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</si>
  <si>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</si>
  <si>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</si>
  <si>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</si>
  <si>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</si>
  <si>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</si>
  <si>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</si>
  <si>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</si>
  <si>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</si>
  <si>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</si>
  <si>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</si>
  <si>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</si>
  <si>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</si>
  <si>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</si>
  <si>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</si>
  <si>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</si>
  <si>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</si>
  <si>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</si>
  <si>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</si>
  <si>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</si>
  <si>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</si>
  <si>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</si>
  <si>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</si>
  <si>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</si>
  <si>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</si>
  <si>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</si>
  <si>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</si>
  <si>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</si>
  <si>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</si>
  <si>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</si>
  <si>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</si>
  <si>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</si>
  <si>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</si>
  <si>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</si>
  <si>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</si>
  <si>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</si>
  <si>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</si>
  <si>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</si>
  <si>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</si>
  <si>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</si>
  <si>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</si>
  <si>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</si>
  <si>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</si>
  <si>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</si>
  <si>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</si>
  <si>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</si>
  <si>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</si>
  <si>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</si>
  <si>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</si>
  <si>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</si>
  <si>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</si>
  <si>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</si>
  <si>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</si>
  <si>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</si>
  <si>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</si>
  <si>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</si>
  <si>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</si>
  <si>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</si>
  <si>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</si>
  <si>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</si>
  <si>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</si>
  <si>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</si>
  <si>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</si>
  <si>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</si>
  <si>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</si>
  <si>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</si>
  <si>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</si>
  <si>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</si>
  <si>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</si>
  <si>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</si>
  <si>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</si>
  <si>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</si>
  <si>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</si>
  <si>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</si>
  <si>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</si>
  <si>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</si>
  <si>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</si>
  <si>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</si>
  <si>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</si>
  <si>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</si>
  <si>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</si>
  <si>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</si>
  <si>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</si>
  <si>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</si>
  <si>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</si>
  <si>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</si>
  <si>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</si>
  <si>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</si>
  <si>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</si>
  <si>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</si>
  <si>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</si>
  <si>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</si>
  <si>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</si>
  <si>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</si>
  <si>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</si>
  <si>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</si>
  <si>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</si>
  <si>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</si>
  <si>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</si>
  <si>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</si>
  <si>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</si>
  <si>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</si>
  <si>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</si>
  <si>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</si>
  <si>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</si>
  <si>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</si>
  <si>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</si>
  <si>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</si>
  <si>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</si>
  <si>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</si>
  <si>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</si>
  <si>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</si>
  <si>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</si>
  <si>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</si>
  <si>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</si>
  <si>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</si>
  <si>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</si>
  <si>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</si>
  <si>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</si>
  <si>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</si>
  <si>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</si>
  <si>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</si>
  <si>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</si>
  <si>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</si>
  <si>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</si>
  <si>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</si>
  <si>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</si>
  <si>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</si>
  <si>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</si>
  <si>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</si>
  <si>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</si>
  <si>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</si>
  <si>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</si>
  <si>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</si>
  <si>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</si>
  <si>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</si>
  <si>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</si>
  <si>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</si>
  <si>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</si>
  <si>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</si>
  <si>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</si>
  <si>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</si>
  <si>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</si>
  <si>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</si>
  <si>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</si>
  <si>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</si>
  <si>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</si>
  <si>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</si>
  <si>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</si>
  <si>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</si>
  <si>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</si>
  <si>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</si>
  <si>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</si>
  <si>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</si>
  <si>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</si>
  <si>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</si>
  <si>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</si>
  <si>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</si>
  <si>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</si>
  <si>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</si>
  <si>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</si>
  <si>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</si>
  <si>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</si>
  <si>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</si>
  <si>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</si>
  <si>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</si>
  <si>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</si>
  <si>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</si>
  <si>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</si>
  <si>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</si>
  <si>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</si>
  <si>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</si>
  <si>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</si>
  <si>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</si>
  <si>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</si>
  <si>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</si>
  <si>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</si>
  <si>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</si>
  <si>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</si>
  <si>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</si>
  <si>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</si>
  <si>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</si>
  <si>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</si>
  <si>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</si>
  <si>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</si>
  <si>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</si>
  <si>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</si>
  <si>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</si>
  <si>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</si>
  <si>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</si>
  <si>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</si>
  <si>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</si>
  <si>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</si>
  <si>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</si>
  <si>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</si>
  <si>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</si>
  <si>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</si>
  <si>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</si>
  <si>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</si>
  <si>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</si>
  <si>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</si>
  <si>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</si>
  <si>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</si>
  <si>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</si>
  <si>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</si>
  <si>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</si>
  <si>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</si>
  <si>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</si>
  <si>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</si>
  <si>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</si>
  <si>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</si>
  <si>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</si>
  <si>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</si>
  <si>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</si>
  <si>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</si>
  <si>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</si>
  <si>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</si>
  <si>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</si>
  <si>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</si>
  <si>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</si>
  <si>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</si>
  <si>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</si>
  <si>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</si>
  <si>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</si>
  <si>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</si>
  <si>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</si>
  <si>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</si>
  <si>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</si>
  <si>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</si>
  <si>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</si>
  <si>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</si>
  <si>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</si>
  <si>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</si>
  <si>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</si>
  <si>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</si>
  <si>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</si>
  <si>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</si>
  <si>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</si>
  <si>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</si>
  <si>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</si>
  <si>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</si>
  <si>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</si>
  <si>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</si>
  <si>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</si>
  <si>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</si>
  <si>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</si>
  <si>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</si>
  <si>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</si>
  <si>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</si>
  <si>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</si>
  <si>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</si>
  <si>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</si>
  <si>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</si>
  <si>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</si>
  <si>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</si>
  <si>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</si>
  <si>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</si>
  <si>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</si>
  <si>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</si>
  <si>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</si>
  <si>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</si>
  <si>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</si>
  <si>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</si>
  <si>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</si>
  <si>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</si>
  <si>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</si>
  <si>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</si>
  <si>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</si>
  <si>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</si>
  <si>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</si>
  <si>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</si>
  <si>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</si>
  <si>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</si>
  <si>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</si>
  <si>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</si>
  <si>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</si>
  <si>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</si>
  <si>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</si>
  <si>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</si>
  <si>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</si>
  <si>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</si>
  <si>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</si>
  <si>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</si>
  <si>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</si>
  <si>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</si>
  <si>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</si>
  <si>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</si>
  <si>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</si>
  <si>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</si>
  <si>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</si>
  <si>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</si>
  <si>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</si>
  <si>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</si>
  <si>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</si>
  <si>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</si>
  <si>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</si>
  <si>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</si>
  <si>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</si>
  <si>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</si>
  <si>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</si>
  <si>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</si>
  <si>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</si>
  <si>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</si>
  <si>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</si>
  <si>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</si>
  <si>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</si>
  <si>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</si>
  <si>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</si>
  <si>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</si>
  <si>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</si>
  <si>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</si>
  <si>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</si>
  <si>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</si>
  <si>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</si>
  <si>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</si>
  <si>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</si>
  <si>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</si>
  <si>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</si>
  <si>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</si>
  <si>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</si>
  <si>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</si>
  <si>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</si>
  <si>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</si>
  <si>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</si>
  <si>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</si>
  <si>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</si>
  <si>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</si>
  <si>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</si>
  <si>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</si>
  <si>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</si>
  <si>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</si>
  <si>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</si>
  <si>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</si>
  <si>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</si>
  <si>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</si>
  <si>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</si>
  <si>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</si>
  <si>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</si>
  <si>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</si>
  <si>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</si>
  <si>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</si>
  <si>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</si>
  <si>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</si>
  <si>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</si>
  <si>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</si>
  <si>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</si>
  <si>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</si>
  <si>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</si>
  <si>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</si>
  <si>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</si>
  <si>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</si>
  <si>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</si>
  <si>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</si>
  <si>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</si>
  <si>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</si>
  <si>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</si>
  <si>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</si>
  <si>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</si>
  <si>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</si>
  <si>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</si>
  <si>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</si>
  <si>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</si>
  <si>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</si>
  <si>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</si>
  <si>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</si>
  <si>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</si>
  <si>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</si>
  <si>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</si>
  <si>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</si>
  <si>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</si>
  <si>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</si>
  <si>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</si>
  <si>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</si>
  <si>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</si>
  <si>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</si>
  <si>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</si>
  <si>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</si>
  <si>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</si>
  <si>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</si>
  <si>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</si>
  <si>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</si>
  <si>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</si>
  <si>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</si>
  <si>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</si>
  <si>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</si>
  <si>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</si>
  <si>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</si>
  <si>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</si>
  <si>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</si>
  <si>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</si>
  <si>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</si>
  <si>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</si>
  <si>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</si>
  <si>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</si>
  <si>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</si>
  <si>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</si>
  <si>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</si>
  <si>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</si>
  <si>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</si>
  <si>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</si>
  <si>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</si>
  <si>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</si>
  <si>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</si>
  <si>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</si>
  <si>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</si>
  <si>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</si>
  <si>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</si>
  <si>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</si>
  <si>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</si>
  <si>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</si>
  <si>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</si>
  <si>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</si>
  <si>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</si>
  <si>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</si>
  <si>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</si>
  <si>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</si>
  <si>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</si>
  <si>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</si>
  <si>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</si>
  <si>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</si>
  <si>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</si>
  <si>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</si>
  <si>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</si>
  <si>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</si>
  <si>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</si>
  <si>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</si>
  <si>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</si>
  <si>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</si>
  <si>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</si>
  <si>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</si>
  <si>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</si>
  <si>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</si>
  <si>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</si>
  <si>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</si>
  <si>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</si>
  <si>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</si>
  <si>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</si>
  <si>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</si>
  <si>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</si>
  <si>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</si>
  <si>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</si>
  <si>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</si>
  <si>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</si>
  <si>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</si>
  <si>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</si>
  <si>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</si>
  <si>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</si>
  <si>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</si>
  <si>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</si>
  <si>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</si>
  <si>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</si>
  <si>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</si>
  <si>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</si>
  <si>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</si>
  <si>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</si>
  <si>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</si>
  <si>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</si>
  <si>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</si>
  <si>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</si>
  <si>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</si>
  <si>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</si>
  <si>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</si>
  <si>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</si>
  <si>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</si>
  <si>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</si>
  <si>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</si>
  <si>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</si>
  <si>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</si>
  <si>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</si>
  <si>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</si>
  <si>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</si>
  <si>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</si>
  <si>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</si>
  <si>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</si>
  <si>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</si>
  <si>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</si>
  <si>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</si>
  <si>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</si>
  <si>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</si>
  <si>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</si>
  <si>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</si>
  <si>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</si>
  <si>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</si>
  <si>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</si>
  <si>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</si>
  <si>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</si>
  <si>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</si>
  <si>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</si>
  <si>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</si>
  <si>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</si>
  <si>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</si>
  <si>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</si>
  <si>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</si>
  <si>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</si>
  <si>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</si>
  <si>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</si>
  <si>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</si>
  <si>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</si>
  <si>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</si>
  <si>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</si>
  <si>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</si>
  <si>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</si>
  <si>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</si>
  <si>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</si>
  <si>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</si>
  <si>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</si>
  <si>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</si>
  <si>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</si>
  <si>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</si>
  <si>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</si>
  <si>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</si>
  <si>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</si>
  <si>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</si>
  <si>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</si>
  <si>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</si>
  <si>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</si>
  <si>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</si>
  <si>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</si>
  <si>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</si>
  <si>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</si>
  <si>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</si>
  <si>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</si>
  <si>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</si>
  <si>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</si>
  <si>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</si>
  <si>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</si>
  <si>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</si>
  <si>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</si>
  <si>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</si>
  <si>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</si>
  <si>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</si>
  <si>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</si>
  <si>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</si>
  <si>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</si>
  <si>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</si>
  <si>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</si>
  <si>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</si>
  <si>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</si>
  <si>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</si>
  <si>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</si>
  <si>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</si>
  <si>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</si>
  <si>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</si>
  <si>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</si>
  <si>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</si>
  <si>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</si>
  <si>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</si>
  <si>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</si>
  <si>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</si>
  <si>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</si>
  <si>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</si>
  <si>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</si>
  <si>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</si>
  <si>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</si>
  <si>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</si>
  <si>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</si>
  <si>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</si>
  <si>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</si>
  <si>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</si>
  <si>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</si>
  <si>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</si>
  <si>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</si>
  <si>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</si>
  <si>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</si>
  <si>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</si>
  <si>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</si>
  <si>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</si>
  <si>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</si>
  <si>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</si>
  <si>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</si>
  <si>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</si>
  <si>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</si>
  <si>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</si>
  <si>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</si>
  <si>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</si>
  <si>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</si>
  <si>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</si>
  <si>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</si>
  <si>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</si>
  <si>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</si>
  <si>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</si>
  <si>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</si>
  <si>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</si>
  <si>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</si>
  <si>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</si>
  <si>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</si>
  <si>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</si>
  <si>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</si>
  <si>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</si>
  <si>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</si>
  <si>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</si>
  <si>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</si>
  <si>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</si>
  <si>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</si>
  <si>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</si>
  <si>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</si>
  <si>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</si>
  <si>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</si>
  <si>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</si>
  <si>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</si>
  <si>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</si>
  <si>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</si>
  <si>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</si>
  <si>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</si>
  <si>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</si>
  <si>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</si>
  <si>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</si>
  <si>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</si>
  <si>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</si>
  <si>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</si>
  <si>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</si>
  <si>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</si>
  <si>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</si>
  <si>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</si>
  <si>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</si>
  <si>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</si>
  <si>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</si>
  <si>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</si>
  <si>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</si>
  <si>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</si>
  <si>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</si>
  <si>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</si>
  <si>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</si>
  <si>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</si>
  <si>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</si>
  <si>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</si>
  <si>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</si>
  <si>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</si>
  <si>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</si>
  <si>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</si>
  <si>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</si>
  <si>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</si>
  <si>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</si>
  <si>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</si>
  <si>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</si>
  <si>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</si>
  <si>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</si>
  <si>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</si>
  <si>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</si>
  <si>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</si>
  <si>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</si>
  <si>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</si>
  <si>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</si>
  <si>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</si>
  <si>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</si>
  <si>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</si>
  <si>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</si>
  <si>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</si>
  <si>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</si>
  <si>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</si>
  <si>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</si>
  <si>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</si>
  <si>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</si>
  <si>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</si>
  <si>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</si>
  <si>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</si>
  <si>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</si>
  <si>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</si>
  <si>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</si>
  <si>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</si>
  <si>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</si>
  <si>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</si>
  <si>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</si>
  <si>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</si>
  <si>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</si>
  <si>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</si>
  <si>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</si>
  <si>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</si>
  <si>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</si>
  <si>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</si>
  <si>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</si>
  <si>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</si>
  <si>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</si>
  <si>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</si>
  <si>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</si>
  <si>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</si>
  <si>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</si>
  <si>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</si>
  <si>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</si>
  <si>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</si>
  <si>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</si>
  <si>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</si>
  <si>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</si>
  <si>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</si>
  <si>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</si>
  <si>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</si>
  <si>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</si>
  <si>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</si>
  <si>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</si>
  <si>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</si>
  <si>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</si>
  <si>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</si>
  <si>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</si>
  <si>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</si>
  <si>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</si>
  <si>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</si>
  <si>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</si>
  <si>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</si>
  <si>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</si>
  <si>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</si>
  <si>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</si>
  <si>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</si>
  <si>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</si>
  <si>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</si>
  <si>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</si>
  <si>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</si>
  <si>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</si>
  <si>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</si>
  <si>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</si>
  <si>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</si>
  <si>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</si>
  <si>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</si>
  <si>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</si>
  <si>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</si>
  <si>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</si>
  <si>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</si>
  <si>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</si>
  <si>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</si>
  <si>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</si>
  <si>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</si>
  <si>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</si>
  <si>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</si>
  <si>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</si>
  <si>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</si>
  <si>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</si>
  <si>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</si>
  <si>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</si>
  <si>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</si>
  <si>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</si>
  <si>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</si>
  <si>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</si>
  <si>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</si>
  <si>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</si>
  <si>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</si>
  <si>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</si>
  <si>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</si>
  <si>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</si>
  <si>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</si>
  <si>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</si>
  <si>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</si>
  <si>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</si>
  <si>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</si>
  <si>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</si>
  <si>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</si>
  <si>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</si>
  <si>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</si>
  <si>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</si>
  <si>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</si>
  <si>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</si>
  <si>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</si>
  <si>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</si>
  <si>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</si>
  <si>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</si>
  <si>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</si>
  <si>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</si>
  <si>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</si>
  <si>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</si>
  <si>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</si>
  <si>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</si>
  <si>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</si>
  <si>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</si>
  <si>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</si>
  <si>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</si>
  <si>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</si>
  <si>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</si>
  <si>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</si>
  <si>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</si>
  <si>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</si>
  <si>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</si>
  <si>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</si>
  <si>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</si>
  <si>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</si>
  <si>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</si>
  <si>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</si>
  <si>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</si>
  <si>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</si>
  <si>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</si>
  <si>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</si>
  <si>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</si>
  <si>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</si>
  <si>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</si>
  <si>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</si>
  <si>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</si>
  <si>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</si>
  <si>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</si>
  <si>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</si>
  <si>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</si>
  <si>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</si>
  <si>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</si>
  <si>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</si>
  <si>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</si>
  <si>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</si>
  <si>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</si>
  <si>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</si>
  <si>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</si>
  <si>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</si>
  <si>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</si>
  <si>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</si>
  <si>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</si>
  <si>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</si>
  <si>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</si>
  <si>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</si>
  <si>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</si>
  <si>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</si>
  <si>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</si>
  <si>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</si>
  <si>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</si>
  <si>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</si>
  <si>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</si>
  <si>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</si>
  <si>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</si>
  <si>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</si>
  <si>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</si>
  <si>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</si>
  <si>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</si>
  <si>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</si>
  <si>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</si>
  <si>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</si>
  <si>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</si>
  <si>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</si>
  <si>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</si>
  <si>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</si>
  <si>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</si>
  <si>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</si>
  <si>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</si>
  <si>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</si>
  <si>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</si>
  <si>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</si>
  <si>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</si>
  <si>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</si>
  <si>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</si>
  <si>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</si>
  <si>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</si>
  <si>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</si>
  <si>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</si>
  <si>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</si>
  <si>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</si>
  <si>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</si>
  <si>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</si>
  <si>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</si>
  <si>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</si>
  <si>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</si>
  <si>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</si>
  <si>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</si>
  <si>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</si>
  <si>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</si>
  <si>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</si>
  <si>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</si>
  <si>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</si>
  <si>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</si>
  <si>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</si>
  <si>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</si>
  <si>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</si>
  <si>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</si>
  <si>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</si>
  <si>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</si>
  <si>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</si>
  <si>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</si>
  <si>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</si>
  <si>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</si>
  <si>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</si>
  <si>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</si>
  <si>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</si>
  <si>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</si>
  <si>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</si>
  <si>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</si>
  <si>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</si>
  <si>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</si>
  <si>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</si>
  <si>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</si>
  <si>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</si>
  <si>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</si>
  <si>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</si>
  <si>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</si>
  <si>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</si>
  <si>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</si>
  <si>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</si>
  <si>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</si>
  <si>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</si>
  <si>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</si>
  <si>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</si>
  <si>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</si>
  <si>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</si>
  <si>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</si>
  <si>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</si>
  <si>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</si>
  <si>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</si>
  <si>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</si>
  <si>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</si>
  <si>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</si>
  <si>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</si>
  <si>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</si>
  <si>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</si>
  <si>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</si>
  <si>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</si>
  <si>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</si>
  <si>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</si>
  <si>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</si>
  <si>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</si>
  <si>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</si>
  <si>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</si>
  <si>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</si>
  <si>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</si>
  <si>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</si>
  <si>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</si>
  <si>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</si>
  <si>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</si>
  <si>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</si>
  <si>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</si>
  <si>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</si>
  <si>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</si>
  <si>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</si>
  <si>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</si>
  <si>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</si>
  <si>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</si>
  <si>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</si>
  <si>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</si>
  <si>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</si>
  <si>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</si>
  <si>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</si>
  <si>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</si>
  <si>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</si>
  <si>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</si>
  <si>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</si>
  <si>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</si>
  <si>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</si>
  <si>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</si>
  <si>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</si>
  <si>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</si>
  <si>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</si>
  <si>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</si>
  <si>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</si>
  <si>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</si>
  <si>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</si>
  <si>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</si>
  <si>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</si>
  <si>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</si>
  <si>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</si>
  <si>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</si>
  <si>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</si>
  <si>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</si>
  <si>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</si>
  <si>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</si>
  <si>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</si>
  <si>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</si>
  <si>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</si>
  <si>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</si>
  <si>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</si>
  <si>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</si>
  <si>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</si>
  <si>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</si>
  <si>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</si>
  <si>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</si>
  <si>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</si>
  <si>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</si>
  <si>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</si>
  <si>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</si>
  <si>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</si>
  <si>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</si>
  <si>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</si>
  <si>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</si>
  <si>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</si>
  <si>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</si>
  <si>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</si>
  <si>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</si>
  <si>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</si>
  <si>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</si>
  <si>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</si>
  <si>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</si>
  <si>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</si>
  <si>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</si>
  <si>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</si>
  <si>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</si>
  <si>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</si>
  <si>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</si>
  <si>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</si>
  <si>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</si>
  <si>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</si>
  <si>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</si>
  <si>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</si>
  <si>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</si>
  <si>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</si>
  <si>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</si>
  <si>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</si>
  <si>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</si>
  <si>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</si>
  <si>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</si>
  <si>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</si>
  <si>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</si>
  <si>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</si>
  <si>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</si>
  <si>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</si>
  <si>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</si>
  <si>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</si>
  <si>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</si>
  <si>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</si>
  <si>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</si>
  <si>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</si>
  <si>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</si>
  <si>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</si>
  <si>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</si>
  <si>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</si>
  <si>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</si>
  <si>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</si>
  <si>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</si>
  <si>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</si>
  <si>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</si>
  <si>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</si>
  <si>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</si>
  <si>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</si>
  <si>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</si>
  <si>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</si>
  <si>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</si>
  <si>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</si>
  <si>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</si>
  <si>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</si>
  <si>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</si>
  <si>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</si>
  <si>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</si>
  <si>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</si>
  <si>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</si>
  <si>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</si>
  <si>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</si>
  <si>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</si>
  <si>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</si>
  <si>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</si>
  <si>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</si>
  <si>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</si>
  <si>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</si>
  <si>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</si>
  <si>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</si>
  <si>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</si>
  <si>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</si>
  <si>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</si>
  <si>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</si>
  <si>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</si>
  <si>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</si>
  <si>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</si>
  <si>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</si>
  <si>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</si>
  <si>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</si>
  <si>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</si>
  <si>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</si>
  <si>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</si>
  <si>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</si>
  <si>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</si>
  <si>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</si>
  <si>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</si>
  <si>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</si>
  <si>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</si>
  <si>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</si>
  <si>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</si>
  <si>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</si>
  <si>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</si>
  <si>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</si>
  <si>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</si>
  <si>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</si>
  <si>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</si>
  <si>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</si>
  <si>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</si>
  <si>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</si>
  <si>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</si>
  <si>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</si>
  <si>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</si>
  <si>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</si>
  <si>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</si>
  <si>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</si>
  <si>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</si>
  <si>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</si>
  <si>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</si>
  <si>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</si>
  <si>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</si>
  <si>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</si>
  <si>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</si>
  <si>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</si>
  <si>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</si>
  <si>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</si>
  <si>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</si>
  <si>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</si>
  <si>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</si>
  <si>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</si>
  <si>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</si>
  <si>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</si>
  <si>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</si>
  <si>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</si>
  <si>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</si>
  <si>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</si>
  <si>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</si>
  <si>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</si>
  <si>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</si>
  <si>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</si>
  <si>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</si>
  <si>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</si>
  <si>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</si>
  <si>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</si>
  <si>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</si>
  <si>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</si>
  <si>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</si>
  <si>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</si>
  <si>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</si>
  <si>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</si>
  <si>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</si>
  <si>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</si>
  <si>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</si>
  <si>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</si>
  <si>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</si>
  <si>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</si>
  <si>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</si>
  <si>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</si>
  <si>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</si>
  <si>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</si>
  <si>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</si>
  <si>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</si>
  <si>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</si>
  <si>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</si>
  <si>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</si>
  <si>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</si>
  <si>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</si>
  <si>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</si>
  <si>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</si>
  <si>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</si>
  <si>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</si>
  <si>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</si>
  <si>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</si>
  <si>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</si>
  <si>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</si>
  <si>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</si>
  <si>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</si>
  <si>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</si>
  <si>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</si>
  <si>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</si>
  <si>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</si>
  <si>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</si>
  <si>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</si>
  <si>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</si>
  <si>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</si>
  <si>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</si>
  <si>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</si>
  <si>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</si>
  <si>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</si>
  <si>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</si>
  <si>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</si>
  <si>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</si>
  <si>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</si>
  <si>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</si>
  <si>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</si>
  <si>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</si>
  <si>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</si>
  <si>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</si>
  <si>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</si>
  <si>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</si>
  <si>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</si>
  <si>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</si>
  <si>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</si>
  <si>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</si>
  <si>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</si>
  <si>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</si>
  <si>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</si>
  <si>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</si>
  <si>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</si>
  <si>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</si>
  <si>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</si>
  <si>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</si>
  <si>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</si>
  <si>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</si>
  <si>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</si>
  <si>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</si>
  <si>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</si>
  <si>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</si>
  <si>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</si>
  <si>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</si>
  <si>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</si>
  <si>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</si>
  <si>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</si>
  <si>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</si>
  <si>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</si>
  <si>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</si>
  <si>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</si>
  <si>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</si>
  <si>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</si>
  <si>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</si>
  <si>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</si>
  <si>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</si>
  <si>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</si>
  <si>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</si>
  <si>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</si>
  <si>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</si>
  <si>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</si>
  <si>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</si>
  <si>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</si>
  <si>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</si>
  <si>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</si>
  <si>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</si>
  <si>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</si>
  <si>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</si>
  <si>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</si>
  <si>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</si>
  <si>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</si>
  <si>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</si>
  <si>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</si>
  <si>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</si>
  <si>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</si>
  <si>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</si>
  <si>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</si>
  <si>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</si>
  <si>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</si>
  <si>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</si>
  <si>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</si>
  <si>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</si>
  <si>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</si>
  <si>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</si>
  <si>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</si>
  <si>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</si>
  <si>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</si>
  <si>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</si>
  <si>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</si>
  <si>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</si>
  <si>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</si>
  <si>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</si>
  <si>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</si>
  <si>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</si>
  <si>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</si>
  <si>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</si>
  <si>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</si>
  <si>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</si>
  <si>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</si>
  <si>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</si>
  <si>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</si>
  <si>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</si>
  <si>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</si>
  <si>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</si>
  <si>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</si>
  <si>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</si>
  <si>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</si>
  <si>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</si>
  <si>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</si>
  <si>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</si>
  <si>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</si>
  <si>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</si>
  <si>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</si>
  <si>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</si>
  <si>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</si>
  <si>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</si>
  <si>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</si>
  <si>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</si>
  <si>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</si>
  <si>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</si>
  <si>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</si>
  <si>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</si>
  <si>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</si>
  <si>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</si>
  <si>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</si>
  <si>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</si>
  <si>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</si>
  <si>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</si>
  <si>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</si>
  <si>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</si>
  <si>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</si>
  <si>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</si>
  <si>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</si>
  <si>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</si>
  <si>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</si>
  <si>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</si>
  <si>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</si>
  <si>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</si>
  <si>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</si>
  <si>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</si>
  <si>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</si>
  <si>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</si>
  <si>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</si>
  <si>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</si>
  <si>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</si>
  <si>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</si>
  <si>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</si>
  <si>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</si>
  <si>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</si>
  <si>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</si>
  <si>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</si>
  <si>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</si>
  <si>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</si>
  <si>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</si>
  <si>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</si>
  <si>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</si>
  <si>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</si>
  <si>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</si>
  <si>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</si>
  <si>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</si>
  <si>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</si>
  <si>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</si>
  <si>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</si>
  <si>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</si>
  <si>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</si>
  <si>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</si>
  <si>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</si>
  <si>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</si>
  <si>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</si>
  <si>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</si>
  <si>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</si>
  <si>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</si>
  <si>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</si>
  <si>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</si>
  <si>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</si>
  <si>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</si>
  <si>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</si>
  <si>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</si>
  <si>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</si>
  <si>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</si>
  <si>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</si>
  <si>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</si>
  <si>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</si>
  <si>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</si>
  <si>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</si>
  <si>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</si>
  <si>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</si>
  <si>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</si>
  <si>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</si>
  <si>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</si>
  <si>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</si>
  <si>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</si>
  <si>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</si>
  <si>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</si>
  <si>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</si>
  <si>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</si>
  <si>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</si>
  <si>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</si>
  <si>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</si>
  <si>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</si>
  <si>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</si>
  <si>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</si>
  <si>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</si>
  <si>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</si>
  <si>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</si>
  <si>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</si>
  <si>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</si>
  <si>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</si>
  <si>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</si>
  <si>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</si>
  <si>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</si>
  <si>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</si>
  <si>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</si>
  <si>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</si>
  <si>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</si>
  <si>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</si>
  <si>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</si>
  <si>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</si>
  <si>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</si>
  <si>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</si>
  <si>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</si>
  <si>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</si>
  <si>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</si>
  <si>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</si>
  <si>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</si>
  <si>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</si>
  <si>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</si>
  <si>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</si>
  <si>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</si>
  <si>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</si>
  <si>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</si>
  <si>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</si>
  <si>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</si>
  <si>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</si>
  <si>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</si>
  <si>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</si>
  <si>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</si>
  <si>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</si>
  <si>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</si>
  <si>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</si>
  <si>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</si>
  <si>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</si>
  <si>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</si>
  <si>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</si>
  <si>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</si>
  <si>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</si>
  <si>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</si>
  <si>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</si>
  <si>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</si>
  <si>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</si>
  <si>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</si>
  <si>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</si>
  <si>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</si>
  <si>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</si>
  <si>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</si>
  <si>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</si>
  <si>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</si>
  <si>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</si>
  <si>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</si>
  <si>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</si>
  <si>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</si>
  <si>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</si>
  <si>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</si>
  <si>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</si>
  <si>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</si>
  <si>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</si>
  <si>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</si>
  <si>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</si>
  <si>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</si>
  <si>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</si>
  <si>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</si>
  <si>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</si>
  <si>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</si>
  <si>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</si>
  <si>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</si>
  <si>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</si>
  <si>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</si>
  <si>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</si>
  <si>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</si>
  <si>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</si>
  <si>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</si>
  <si>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</si>
  <si>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</si>
  <si>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</si>
  <si>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</si>
  <si>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</si>
  <si>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</si>
  <si>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</si>
  <si>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</si>
  <si>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</si>
  <si>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</si>
  <si>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</si>
  <si>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</si>
  <si>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</si>
  <si>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</si>
  <si>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</si>
  <si>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</si>
  <si>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</si>
  <si>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</si>
  <si>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</si>
  <si>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</si>
  <si>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</si>
  <si>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</si>
  <si>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</si>
  <si>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</si>
  <si>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</si>
  <si>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</si>
  <si>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</si>
  <si>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</si>
  <si>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</si>
  <si>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</si>
  <si>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</si>
  <si>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</si>
  <si>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</si>
  <si>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</si>
  <si>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</si>
  <si>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</si>
  <si>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</si>
  <si>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</si>
  <si>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</si>
  <si>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</si>
  <si>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</si>
  <si>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</si>
  <si>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</si>
  <si>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</si>
  <si>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</si>
  <si>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</si>
  <si>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</si>
  <si>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</si>
  <si>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</si>
  <si>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</si>
  <si>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</si>
  <si>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</si>
  <si>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</si>
  <si>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</si>
  <si>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</si>
  <si>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</si>
  <si>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</si>
  <si>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</si>
  <si>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</si>
  <si>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</si>
  <si>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</si>
  <si>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</si>
  <si>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</si>
  <si>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</si>
  <si>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</si>
  <si>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</si>
  <si>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</si>
  <si>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</si>
  <si>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</si>
  <si>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</si>
  <si>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</si>
  <si>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</si>
  <si>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</si>
  <si>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</si>
  <si>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</si>
  <si>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</si>
  <si>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</si>
  <si>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</si>
  <si>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</si>
  <si>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</si>
  <si>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</si>
  <si>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</si>
  <si>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</si>
  <si>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</si>
  <si>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</si>
  <si>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</si>
  <si>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</si>
  <si>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</si>
  <si>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</si>
  <si>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</si>
  <si>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</si>
  <si>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</si>
  <si>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</si>
  <si>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</si>
  <si>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</si>
  <si>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</si>
  <si>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</si>
  <si>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</si>
  <si>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</si>
  <si>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</si>
  <si>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</si>
  <si>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</si>
  <si>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</si>
  <si>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</si>
  <si>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</si>
  <si>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</si>
  <si>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</si>
  <si>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</si>
  <si>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</si>
  <si>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</si>
  <si>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</si>
  <si>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</si>
  <si>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</si>
  <si>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</si>
  <si>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</si>
  <si>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</si>
  <si>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</si>
  <si>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</si>
  <si>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</si>
  <si>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</si>
  <si>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</si>
  <si>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</si>
  <si>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</si>
  <si>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</si>
  <si>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</si>
  <si>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</si>
  <si>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</si>
  <si>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</si>
  <si>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</si>
  <si>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</si>
  <si>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</si>
  <si>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</si>
  <si>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</si>
  <si>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</si>
  <si>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</si>
  <si>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</si>
  <si>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</si>
  <si>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</si>
  <si>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</si>
  <si>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</si>
  <si>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</si>
  <si>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</si>
  <si>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</si>
  <si>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</si>
  <si>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</si>
  <si>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</si>
  <si>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</si>
  <si>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</si>
  <si>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</si>
  <si>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</si>
  <si>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</si>
  <si>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</si>
  <si>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</si>
  <si>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</si>
  <si>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</si>
  <si>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</si>
  <si>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</si>
  <si>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</si>
  <si>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</si>
  <si>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</si>
  <si>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</si>
  <si>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</si>
  <si>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</si>
  <si>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</si>
  <si>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</si>
  <si>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</si>
  <si>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</si>
  <si>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</si>
  <si>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</si>
  <si>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</si>
  <si>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</si>
  <si>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</si>
  <si>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</si>
  <si>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</si>
  <si>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</si>
  <si>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</si>
  <si>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</si>
  <si>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</si>
  <si>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</si>
  <si>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</si>
  <si>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</si>
  <si>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</si>
  <si>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</si>
  <si>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</si>
  <si>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</si>
  <si>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</si>
  <si>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</si>
  <si>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</si>
  <si>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</si>
  <si>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</si>
  <si>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</si>
  <si>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</si>
  <si>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</si>
  <si>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</si>
  <si>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</si>
  <si>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</si>
  <si>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</si>
  <si>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</si>
  <si>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</si>
  <si>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</si>
  <si>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</si>
  <si>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</si>
  <si>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</si>
  <si>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</si>
  <si>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</si>
  <si>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</si>
  <si>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</si>
  <si>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</si>
  <si>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</si>
  <si>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</si>
  <si>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</si>
  <si>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</si>
  <si>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</si>
  <si>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</si>
  <si>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</si>
  <si>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</si>
  <si>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</si>
  <si>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</si>
  <si>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</si>
  <si>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</si>
  <si>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</si>
  <si>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</si>
  <si>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</si>
  <si>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</si>
  <si>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</si>
  <si>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</si>
  <si>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</si>
  <si>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</si>
  <si>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</si>
  <si>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</si>
  <si>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</si>
  <si>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</si>
  <si>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</si>
  <si>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</si>
  <si>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</si>
  <si>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</si>
  <si>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</si>
  <si>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</si>
  <si>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</si>
  <si>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</si>
  <si>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</si>
  <si>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</si>
  <si>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</si>
  <si>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</si>
  <si>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</si>
  <si>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</si>
  <si>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</si>
  <si>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</si>
  <si>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</si>
  <si>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</si>
  <si>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</si>
  <si>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</si>
  <si>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</si>
  <si>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</si>
  <si>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</si>
  <si>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</si>
  <si>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</si>
  <si>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</si>
  <si>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</si>
  <si>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</si>
  <si>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</si>
  <si>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</si>
  <si>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</si>
  <si>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</si>
  <si>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</si>
  <si>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</si>
  <si>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</si>
  <si>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</si>
  <si>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</si>
  <si>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</si>
  <si>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</si>
  <si>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</si>
  <si>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</si>
  <si>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</si>
  <si>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</si>
  <si>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</si>
  <si>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</si>
  <si>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</si>
  <si>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</si>
  <si>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</si>
  <si>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</si>
  <si>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</si>
  <si>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</si>
  <si>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</si>
  <si>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</si>
  <si>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</si>
  <si>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</si>
  <si>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</si>
  <si>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</si>
  <si>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</si>
  <si>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</si>
  <si>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</si>
  <si>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</si>
  <si>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</si>
  <si>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</si>
  <si>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</si>
  <si>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</si>
  <si>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</si>
  <si>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</si>
  <si>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</si>
  <si>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</si>
  <si>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</si>
  <si>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</si>
  <si>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</si>
  <si>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</si>
  <si>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</si>
  <si>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</si>
  <si>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</si>
  <si>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</si>
  <si>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</si>
  <si>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</si>
  <si>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</si>
  <si>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</si>
  <si>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</si>
  <si>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</si>
  <si>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</si>
  <si>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</si>
  <si>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</si>
  <si>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</si>
  <si>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</si>
  <si>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</si>
  <si>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</si>
  <si>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</si>
  <si>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</si>
  <si>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</si>
  <si>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</si>
  <si>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</si>
  <si>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</si>
  <si>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</si>
  <si>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</si>
  <si>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</si>
  <si>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</si>
  <si>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</si>
  <si>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</si>
  <si>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</si>
  <si>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</si>
  <si>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</si>
  <si>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</si>
  <si>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</si>
  <si>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</si>
  <si>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</si>
  <si>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</si>
  <si>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</si>
  <si>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</si>
  <si>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</si>
  <si>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</si>
  <si>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</si>
  <si>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</si>
  <si>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</si>
  <si>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</si>
  <si>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</si>
  <si>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</si>
  <si>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</si>
  <si>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</si>
  <si>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</si>
  <si>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</si>
  <si>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</si>
  <si>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</si>
  <si>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</si>
  <si>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</si>
  <si>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</si>
  <si>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</si>
  <si>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</si>
  <si>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</si>
  <si>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</si>
  <si>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</si>
  <si>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</si>
  <si>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</si>
  <si>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</si>
  <si>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</si>
  <si>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</si>
  <si>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</si>
  <si>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</si>
  <si>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</si>
  <si>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</si>
  <si>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</si>
  <si>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</si>
  <si>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</si>
  <si>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</si>
  <si>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</si>
  <si>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</si>
  <si>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</si>
  <si>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</si>
  <si>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</si>
  <si>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</si>
  <si>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</si>
  <si>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</si>
  <si>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</si>
  <si>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</si>
  <si>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</si>
  <si>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</si>
  <si>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</si>
  <si>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</si>
  <si>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</si>
  <si>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</si>
  <si>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</si>
  <si>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</si>
  <si>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</si>
  <si>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</si>
  <si>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</si>
  <si>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</si>
  <si>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</si>
  <si>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</si>
  <si>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</si>
  <si>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</si>
  <si>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</si>
  <si>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</si>
  <si>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</si>
  <si>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</si>
  <si>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</si>
  <si>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</si>
  <si>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</si>
  <si>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</si>
  <si>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</si>
  <si>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</si>
  <si>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</si>
  <si>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</si>
  <si>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</si>
  <si>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</si>
  <si>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</si>
  <si>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</si>
  <si>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</si>
  <si>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</si>
  <si>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</si>
  <si>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</si>
  <si>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</si>
  <si>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</si>
  <si>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</si>
  <si>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</si>
  <si>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</si>
  <si>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</si>
  <si>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</si>
  <si>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</si>
  <si>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</si>
  <si>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</si>
  <si>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</si>
  <si>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</si>
  <si>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</si>
  <si>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</si>
  <si>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</si>
  <si>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</si>
  <si>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</si>
  <si>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</si>
  <si>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</si>
  <si>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</si>
  <si>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</si>
  <si>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</si>
  <si>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</si>
  <si>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</si>
  <si>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</si>
  <si>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</si>
  <si>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</si>
  <si>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</si>
  <si>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</si>
  <si>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</si>
  <si>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</si>
  <si>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</si>
  <si>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</si>
  <si>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</si>
  <si>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</si>
  <si>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</si>
  <si>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</si>
  <si>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</si>
  <si>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</si>
  <si>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</si>
  <si>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</si>
  <si>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</si>
  <si>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</si>
  <si>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</si>
  <si>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</si>
  <si>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</si>
  <si>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</si>
  <si>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</si>
  <si>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</si>
  <si>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</si>
  <si>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</si>
  <si>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</si>
  <si>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</si>
  <si>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</si>
  <si>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</si>
  <si>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</si>
  <si>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</si>
  <si>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</si>
  <si>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</si>
  <si>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</si>
  <si>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</si>
  <si>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</si>
  <si>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</si>
  <si>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</si>
  <si>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</si>
  <si>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</si>
  <si>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</si>
  <si>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</si>
  <si>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</si>
  <si>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</si>
  <si>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</si>
  <si>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</si>
  <si>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</si>
  <si>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</si>
  <si>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</si>
  <si>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</si>
  <si>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</si>
  <si>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</si>
  <si>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</si>
  <si>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</si>
  <si>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</si>
  <si>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</si>
  <si>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</si>
  <si>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</si>
  <si>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</si>
  <si>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</si>
  <si>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</si>
  <si>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</si>
  <si>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</si>
  <si>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</si>
  <si>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</si>
  <si>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</si>
  <si>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</si>
  <si>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</si>
  <si>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</si>
  <si>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</si>
  <si>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</si>
  <si>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</si>
  <si>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</si>
  <si>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</si>
  <si>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</si>
  <si>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</si>
  <si>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</si>
  <si>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</si>
  <si>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</si>
  <si>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</si>
  <si>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</si>
  <si>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</si>
  <si>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</si>
  <si>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</si>
  <si>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</si>
  <si>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</si>
  <si>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</si>
  <si>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</si>
  <si>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</si>
  <si>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</si>
  <si>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</si>
  <si>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</si>
  <si>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</si>
  <si>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</si>
  <si>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</si>
  <si>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</si>
  <si>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</si>
  <si>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</si>
  <si>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</si>
  <si>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</si>
  <si>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</si>
  <si>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</si>
  <si>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</si>
  <si>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</si>
  <si>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</si>
  <si>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</si>
  <si>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</si>
  <si>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</si>
  <si>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</si>
  <si>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</si>
  <si>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</si>
  <si>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</si>
  <si>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</si>
  <si>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</si>
  <si>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</si>
  <si>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</si>
  <si>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</si>
  <si>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</si>
  <si>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</si>
  <si>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</si>
  <si>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</si>
  <si>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</si>
  <si>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</si>
  <si>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</si>
  <si>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</si>
  <si>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</si>
  <si>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</si>
  <si>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</si>
  <si>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</si>
  <si>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</si>
  <si>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</si>
  <si>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</si>
  <si>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</si>
  <si>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</si>
  <si>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</si>
  <si>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</si>
  <si>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</si>
  <si>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</si>
  <si>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</si>
  <si>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</si>
  <si>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</si>
  <si>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</si>
  <si>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</si>
  <si>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</si>
  <si>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</si>
  <si>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</si>
  <si>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</si>
  <si>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</si>
  <si>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</si>
  <si>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</si>
  <si>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</si>
  <si>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</si>
  <si>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</si>
  <si>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</si>
  <si>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</si>
  <si>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</si>
  <si>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</si>
  <si>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</si>
  <si>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</si>
  <si>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</si>
  <si>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</si>
  <si>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</si>
  <si>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</si>
  <si>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</si>
  <si>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</si>
  <si>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</si>
  <si>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</si>
  <si>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</si>
  <si>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</si>
  <si>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</si>
  <si>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</si>
  <si>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</si>
  <si>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</si>
  <si>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</si>
  <si>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</si>
  <si>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</si>
  <si>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</si>
  <si>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</si>
  <si>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</si>
  <si>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</si>
  <si>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</si>
  <si>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</si>
  <si>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</si>
  <si>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</si>
  <si>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</si>
  <si>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</si>
  <si>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</si>
  <si>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</si>
  <si>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</si>
  <si>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</si>
  <si>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</si>
  <si>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</si>
  <si>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</si>
  <si>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</si>
  <si>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</si>
  <si>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</si>
  <si>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</si>
  <si>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</si>
  <si>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</si>
  <si>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</si>
  <si>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</si>
  <si>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</si>
  <si>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</si>
  <si>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</si>
  <si>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</si>
  <si>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</si>
  <si>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</si>
  <si>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</si>
  <si>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</si>
  <si>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</si>
  <si>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</si>
  <si>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</si>
  <si>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</si>
  <si>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</si>
  <si>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</si>
  <si>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</si>
  <si>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</si>
  <si>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</si>
  <si>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</si>
  <si>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</si>
  <si>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</si>
  <si>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</si>
  <si>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</si>
  <si>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</si>
  <si>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</si>
  <si>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</si>
  <si>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</si>
  <si>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</si>
  <si>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</si>
  <si>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</si>
  <si>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</si>
  <si>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</si>
  <si>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</si>
  <si>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</si>
  <si>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</si>
  <si>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</si>
  <si>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</si>
  <si>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</si>
  <si>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</si>
  <si>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</si>
  <si>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</si>
  <si>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</si>
  <si>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</si>
  <si>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</si>
  <si>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</si>
  <si>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</si>
  <si>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</si>
  <si>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</si>
  <si>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</si>
  <si>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</si>
  <si>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</si>
  <si>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</si>
  <si>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</si>
  <si>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</si>
  <si>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</si>
  <si>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</si>
  <si>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</si>
  <si>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</si>
  <si>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</si>
  <si>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</si>
  <si>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</si>
  <si>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</si>
  <si>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</si>
  <si>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</si>
  <si>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</si>
  <si>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</si>
  <si>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</si>
  <si>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</si>
  <si>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</si>
  <si>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</si>
  <si>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</si>
  <si>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</si>
  <si>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</si>
  <si>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</si>
  <si>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</si>
  <si>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</si>
  <si>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</si>
  <si>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</si>
  <si>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</si>
  <si>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</si>
  <si>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</si>
  <si>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</si>
  <si>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</si>
  <si>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</si>
  <si>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</si>
  <si>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</si>
  <si>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</si>
  <si>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</si>
  <si>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</si>
  <si>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</si>
  <si>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</si>
  <si>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</si>
  <si>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</si>
  <si>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</si>
  <si>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</si>
  <si>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</si>
  <si>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</si>
  <si>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</si>
  <si>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</si>
  <si>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</si>
  <si>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</si>
  <si>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</si>
  <si>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</si>
  <si>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</si>
  <si>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</si>
  <si>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</si>
  <si>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</si>
  <si>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</si>
  <si>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</si>
  <si>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</si>
  <si>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</si>
  <si>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</si>
  <si>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</si>
  <si>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</si>
  <si>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</si>
  <si>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</si>
  <si>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</si>
  <si>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</si>
  <si>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</si>
  <si>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</si>
  <si>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</si>
  <si>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</si>
  <si>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</si>
  <si>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</si>
  <si>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</si>
  <si>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</si>
  <si>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</si>
  <si>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</si>
  <si>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</si>
  <si>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</si>
  <si>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</si>
  <si>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</si>
  <si>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</si>
  <si>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</si>
  <si>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</si>
  <si>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</si>
  <si>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</si>
  <si>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</si>
  <si>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</si>
  <si>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</si>
  <si>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</si>
  <si>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</si>
  <si>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</si>
  <si>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</si>
  <si>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</si>
  <si>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</si>
  <si>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</si>
  <si>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</si>
  <si>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</si>
  <si>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</si>
  <si>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</si>
  <si>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</si>
  <si>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</si>
  <si>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</si>
  <si>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</si>
  <si>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</si>
  <si>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</si>
  <si>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</si>
  <si>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</si>
  <si>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</si>
  <si>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</si>
  <si>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</si>
  <si>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</si>
  <si>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</si>
  <si>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</si>
  <si>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</si>
  <si>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</si>
  <si>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</si>
  <si>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</si>
  <si>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</si>
  <si>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</si>
  <si>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</si>
  <si>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</si>
  <si>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</si>
  <si>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</si>
  <si>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</si>
  <si>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</si>
  <si>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</si>
  <si>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</si>
  <si>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</si>
  <si>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</si>
  <si>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</si>
  <si>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</si>
  <si>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</si>
  <si>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</si>
  <si>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</si>
  <si>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</si>
  <si>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</si>
  <si>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</si>
  <si>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</si>
  <si>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</si>
  <si>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</si>
  <si>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</si>
  <si>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</si>
  <si>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</si>
  <si>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</si>
  <si>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</si>
  <si>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</si>
  <si>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</si>
  <si>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</si>
  <si>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</si>
  <si>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</si>
  <si>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</si>
  <si>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</si>
  <si>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</si>
  <si>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</si>
  <si>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</si>
  <si>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</si>
  <si>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</si>
  <si>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</si>
  <si>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</si>
  <si>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</si>
  <si>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</si>
  <si>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</si>
  <si>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</si>
  <si>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</si>
  <si>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</si>
  <si>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Women of Troy</t>
  </si>
  <si>
    <t>C151</t>
  </si>
  <si>
    <t>Henri Duckworth</t>
  </si>
  <si>
    <t>Headline 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</si>
</sst>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Sheet2"/>
      <sheetName val="Check"/>
      <sheetName val="JC Table"/>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B2"/>
          <cell r="C2">
            <v>0</v>
          </cell>
          <cell r="D2"/>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14973.39</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ZK101.K200.C009</v>
          </cell>
          <cell r="B53" t="str">
            <v>ZK101</v>
          </cell>
          <cell r="C53">
            <v>0</v>
          </cell>
          <cell r="D53">
            <v>0</v>
          </cell>
          <cell r="E53">
            <v>17700</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7000</v>
          </cell>
          <cell r="F61">
            <v>13000</v>
          </cell>
        </row>
        <row r="62">
          <cell r="A62" t="str">
            <v>ZK101.K207.C525</v>
          </cell>
          <cell r="B62" t="str">
            <v>ZK101</v>
          </cell>
          <cell r="C62">
            <v>0</v>
          </cell>
          <cell r="D62">
            <v>0</v>
          </cell>
          <cell r="E62">
            <v>8400</v>
          </cell>
          <cell r="F62">
            <v>0</v>
          </cell>
        </row>
        <row r="63">
          <cell r="A63" t="str">
            <v>ZK101.K207.C900</v>
          </cell>
          <cell r="B63" t="str">
            <v>ZK101</v>
          </cell>
          <cell r="C63">
            <v>0</v>
          </cell>
          <cell r="D63">
            <v>0</v>
          </cell>
          <cell r="E63">
            <v>1991.36</v>
          </cell>
          <cell r="F63">
            <v>0</v>
          </cell>
        </row>
        <row r="64">
          <cell r="A64" t="str">
            <v>ZK101.K207.I002</v>
          </cell>
          <cell r="B64" t="str">
            <v>ZK101</v>
          </cell>
          <cell r="C64">
            <v>0</v>
          </cell>
          <cell r="D64">
            <v>0</v>
          </cell>
          <cell r="E64">
            <v>18933.72</v>
          </cell>
          <cell r="F64">
            <v>0</v>
          </cell>
        </row>
        <row r="65">
          <cell r="A65" t="str">
            <v>ZK101.K208.C400</v>
          </cell>
          <cell r="B65" t="str">
            <v>ZK101</v>
          </cell>
          <cell r="C65">
            <v>0</v>
          </cell>
          <cell r="D65">
            <v>0</v>
          </cell>
          <cell r="E65">
            <v>1000</v>
          </cell>
          <cell r="F65">
            <v>0</v>
          </cell>
        </row>
        <row r="66">
          <cell r="A66" t="str">
            <v>ZK101.K208.C430</v>
          </cell>
          <cell r="B66" t="str">
            <v>ZK101</v>
          </cell>
          <cell r="C66">
            <v>0</v>
          </cell>
          <cell r="D66">
            <v>0</v>
          </cell>
          <cell r="E66">
            <v>51837.5</v>
          </cell>
          <cell r="F66">
            <v>42412.5</v>
          </cell>
        </row>
        <row r="67">
          <cell r="A67" t="str">
            <v>ZK101.K208.C500</v>
          </cell>
          <cell r="B67" t="str">
            <v>ZK101</v>
          </cell>
          <cell r="C67">
            <v>0</v>
          </cell>
          <cell r="D67">
            <v>0</v>
          </cell>
          <cell r="E67">
            <v>35000</v>
          </cell>
          <cell r="F67">
            <v>0</v>
          </cell>
        </row>
        <row r="68">
          <cell r="A68" t="str">
            <v>ZK101.K208.I002</v>
          </cell>
          <cell r="B68" t="str">
            <v>ZK101</v>
          </cell>
          <cell r="C68">
            <v>0</v>
          </cell>
          <cell r="D68">
            <v>0</v>
          </cell>
          <cell r="E68">
            <v>16792.2</v>
          </cell>
          <cell r="F68">
            <v>1866.2999999999993</v>
          </cell>
        </row>
        <row r="69">
          <cell r="A69" t="str">
            <v>ZK101.K209.C060</v>
          </cell>
          <cell r="B69" t="str">
            <v>ZK101</v>
          </cell>
          <cell r="C69">
            <v>0</v>
          </cell>
          <cell r="D69">
            <v>0</v>
          </cell>
          <cell r="E69">
            <v>220000</v>
          </cell>
          <cell r="F69">
            <v>460000</v>
          </cell>
        </row>
        <row r="70">
          <cell r="A70" t="str">
            <v>ZK101.K209.I002</v>
          </cell>
          <cell r="B70" t="str">
            <v>ZK101</v>
          </cell>
          <cell r="C70">
            <v>0</v>
          </cell>
          <cell r="D70">
            <v>0</v>
          </cell>
          <cell r="E70">
            <v>16947.900000000001</v>
          </cell>
          <cell r="F70">
            <v>1883.0999999999985</v>
          </cell>
        </row>
        <row r="71">
          <cell r="A71" t="str">
            <v>ZK101.K210.C810</v>
          </cell>
          <cell r="B71" t="str">
            <v>ZK101</v>
          </cell>
          <cell r="C71">
            <v>0</v>
          </cell>
          <cell r="D71">
            <v>0</v>
          </cell>
          <cell r="E71">
            <v>7740</v>
          </cell>
          <cell r="F71">
            <v>859</v>
          </cell>
        </row>
        <row r="72">
          <cell r="A72" t="str">
            <v>ZK101.K210.I002</v>
          </cell>
          <cell r="B72" t="str">
            <v>ZK101</v>
          </cell>
          <cell r="C72">
            <v>0</v>
          </cell>
          <cell r="D72">
            <v>0</v>
          </cell>
          <cell r="E72">
            <v>17687</v>
          </cell>
          <cell r="F72">
            <v>0</v>
          </cell>
        </row>
        <row r="73">
          <cell r="A73" t="str">
            <v>ZK101.K211.I002</v>
          </cell>
          <cell r="B73" t="str">
            <v>ZK101</v>
          </cell>
          <cell r="C73">
            <v>0</v>
          </cell>
          <cell r="D73">
            <v>0</v>
          </cell>
          <cell r="E73">
            <v>17537.87</v>
          </cell>
          <cell r="F73">
            <v>1948.7000000000007</v>
          </cell>
        </row>
        <row r="74">
          <cell r="A74" t="str">
            <v>ZK101.K212.C300</v>
          </cell>
          <cell r="B74" t="str">
            <v>ZK101</v>
          </cell>
          <cell r="C74">
            <v>0</v>
          </cell>
          <cell r="D74">
            <v>0</v>
          </cell>
          <cell r="E74">
            <v>25000</v>
          </cell>
          <cell r="F74">
            <v>25000</v>
          </cell>
        </row>
        <row r="75">
          <cell r="A75" t="str">
            <v>ZK101.K212.I002</v>
          </cell>
          <cell r="B75" t="str">
            <v>ZK101</v>
          </cell>
          <cell r="C75">
            <v>0</v>
          </cell>
          <cell r="D75">
            <v>0</v>
          </cell>
          <cell r="E75">
            <v>0</v>
          </cell>
          <cell r="F75">
            <v>18130</v>
          </cell>
        </row>
        <row r="76">
          <cell r="A76" t="str">
            <v>ZK101.K213.C260</v>
          </cell>
          <cell r="B76" t="str">
            <v>ZK101</v>
          </cell>
          <cell r="C76">
            <v>0</v>
          </cell>
          <cell r="D76">
            <v>0</v>
          </cell>
          <cell r="E76">
            <v>0</v>
          </cell>
          <cell r="F76">
            <v>17500</v>
          </cell>
        </row>
        <row r="77">
          <cell r="A77" t="str">
            <v>ZK101.K213.I002</v>
          </cell>
          <cell r="B77" t="str">
            <v>ZK101</v>
          </cell>
          <cell r="C77">
            <v>0</v>
          </cell>
          <cell r="D77">
            <v>0</v>
          </cell>
          <cell r="E77">
            <v>17075.3</v>
          </cell>
          <cell r="F77">
            <v>1897.9000000000015</v>
          </cell>
        </row>
        <row r="78">
          <cell r="A78" t="str">
            <v>ZK101.K216.C360</v>
          </cell>
          <cell r="B78" t="str">
            <v>ZK101</v>
          </cell>
          <cell r="C78">
            <v>0</v>
          </cell>
          <cell r="D78">
            <v>0</v>
          </cell>
          <cell r="E78">
            <v>21761.08</v>
          </cell>
          <cell r="F78">
            <v>0</v>
          </cell>
        </row>
        <row r="79">
          <cell r="A79" t="str">
            <v>ZK102.K100.C400</v>
          </cell>
          <cell r="B79" t="str">
            <v>ZK102</v>
          </cell>
          <cell r="C79">
            <v>0</v>
          </cell>
          <cell r="D79">
            <v>0</v>
          </cell>
          <cell r="E79">
            <v>185</v>
          </cell>
          <cell r="F79">
            <v>0</v>
          </cell>
        </row>
        <row r="80">
          <cell r="A80" t="str">
            <v>ZK102.K114.C320</v>
          </cell>
          <cell r="B80" t="str">
            <v>ZK102</v>
          </cell>
          <cell r="C80">
            <v>0</v>
          </cell>
          <cell r="D80">
            <v>0</v>
          </cell>
          <cell r="E80">
            <v>55.46</v>
          </cell>
          <cell r="F80">
            <v>0</v>
          </cell>
        </row>
        <row r="81">
          <cell r="A81" t="str">
            <v>ZK102.K115.0000</v>
          </cell>
          <cell r="B81" t="str">
            <v>ZK102</v>
          </cell>
          <cell r="C81">
            <v>0</v>
          </cell>
          <cell r="D81">
            <v>140.6</v>
          </cell>
          <cell r="E81">
            <v>0</v>
          </cell>
          <cell r="F81">
            <v>0</v>
          </cell>
        </row>
        <row r="82">
          <cell r="A82" t="str">
            <v>ZK102.K115.C003</v>
          </cell>
          <cell r="B82" t="str">
            <v>ZK102</v>
          </cell>
          <cell r="C82">
            <v>0</v>
          </cell>
          <cell r="D82">
            <v>0</v>
          </cell>
          <cell r="E82">
            <v>62.73</v>
          </cell>
          <cell r="F82">
            <v>0</v>
          </cell>
        </row>
        <row r="83">
          <cell r="A83" t="str">
            <v>ZK102.K115.C009</v>
          </cell>
          <cell r="B83" t="str">
            <v>ZK102</v>
          </cell>
          <cell r="C83">
            <v>0</v>
          </cell>
          <cell r="D83">
            <v>0</v>
          </cell>
          <cell r="E83">
            <v>14.89</v>
          </cell>
          <cell r="F83">
            <v>0</v>
          </cell>
        </row>
        <row r="84">
          <cell r="A84" t="str">
            <v>ZK102.K115.C019</v>
          </cell>
          <cell r="B84" t="str">
            <v>ZK102</v>
          </cell>
          <cell r="C84">
            <v>0</v>
          </cell>
          <cell r="D84">
            <v>0</v>
          </cell>
          <cell r="E84">
            <v>0</v>
          </cell>
          <cell r="F84">
            <v>20</v>
          </cell>
        </row>
        <row r="85">
          <cell r="A85" t="str">
            <v>ZK102.K115.C020</v>
          </cell>
          <cell r="B85" t="str">
            <v>ZK102</v>
          </cell>
          <cell r="C85">
            <v>0</v>
          </cell>
          <cell r="D85">
            <v>154</v>
          </cell>
          <cell r="E85">
            <v>860.72</v>
          </cell>
          <cell r="F85">
            <v>0</v>
          </cell>
        </row>
        <row r="86">
          <cell r="A86" t="str">
            <v>ZK102.K115.C030</v>
          </cell>
          <cell r="B86" t="str">
            <v>ZK102</v>
          </cell>
          <cell r="C86">
            <v>0</v>
          </cell>
          <cell r="D86">
            <v>0</v>
          </cell>
          <cell r="E86">
            <v>775.54</v>
          </cell>
          <cell r="F86">
            <v>0</v>
          </cell>
        </row>
        <row r="87">
          <cell r="A87" t="str">
            <v>ZK102.K115.C070</v>
          </cell>
          <cell r="B87" t="str">
            <v>ZK102</v>
          </cell>
          <cell r="C87">
            <v>0</v>
          </cell>
          <cell r="D87">
            <v>0</v>
          </cell>
          <cell r="E87">
            <v>232.93</v>
          </cell>
          <cell r="F87">
            <v>0</v>
          </cell>
        </row>
        <row r="88">
          <cell r="A88" t="str">
            <v>ZK102.K115.C080</v>
          </cell>
          <cell r="B88" t="str">
            <v>ZK102</v>
          </cell>
          <cell r="C88">
            <v>0</v>
          </cell>
          <cell r="D88">
            <v>0</v>
          </cell>
          <cell r="E88">
            <v>190</v>
          </cell>
          <cell r="F88">
            <v>0</v>
          </cell>
        </row>
        <row r="89">
          <cell r="A89" t="str">
            <v>ZK102.K115.C100</v>
          </cell>
          <cell r="B89" t="str">
            <v>ZK102</v>
          </cell>
          <cell r="C89">
            <v>0</v>
          </cell>
          <cell r="D89">
            <v>0</v>
          </cell>
          <cell r="E89">
            <v>472.84</v>
          </cell>
          <cell r="F89">
            <v>20</v>
          </cell>
        </row>
        <row r="90">
          <cell r="A90" t="str">
            <v>ZK102.K115.C140</v>
          </cell>
          <cell r="B90" t="str">
            <v>ZK102</v>
          </cell>
          <cell r="C90">
            <v>0</v>
          </cell>
          <cell r="D90">
            <v>436.54</v>
          </cell>
          <cell r="E90">
            <v>0</v>
          </cell>
          <cell r="F90">
            <v>7.7100000000000364</v>
          </cell>
        </row>
        <row r="91">
          <cell r="A91" t="str">
            <v>ZK102.K115.C181</v>
          </cell>
          <cell r="B91" t="str">
            <v>ZK102</v>
          </cell>
          <cell r="C91">
            <v>0</v>
          </cell>
          <cell r="D91">
            <v>0</v>
          </cell>
          <cell r="E91">
            <v>16.8</v>
          </cell>
          <cell r="F91">
            <v>0</v>
          </cell>
        </row>
        <row r="92">
          <cell r="A92" t="str">
            <v>ZK102.K115.C230</v>
          </cell>
          <cell r="B92" t="str">
            <v>ZK102</v>
          </cell>
          <cell r="C92">
            <v>0</v>
          </cell>
          <cell r="D92">
            <v>0</v>
          </cell>
          <cell r="E92">
            <v>94.34</v>
          </cell>
          <cell r="F92">
            <v>0</v>
          </cell>
        </row>
        <row r="93">
          <cell r="A93" t="str">
            <v>ZK102.K115.C300</v>
          </cell>
          <cell r="B93" t="str">
            <v>ZK102</v>
          </cell>
          <cell r="C93">
            <v>0</v>
          </cell>
          <cell r="D93">
            <v>8.9</v>
          </cell>
          <cell r="E93">
            <v>676.28</v>
          </cell>
          <cell r="F93">
            <v>0</v>
          </cell>
        </row>
        <row r="94">
          <cell r="A94" t="str">
            <v>ZK102.K115.C301</v>
          </cell>
          <cell r="B94" t="str">
            <v>ZK102</v>
          </cell>
          <cell r="C94">
            <v>0</v>
          </cell>
          <cell r="D94">
            <v>0</v>
          </cell>
          <cell r="E94">
            <v>38</v>
          </cell>
          <cell r="F94">
            <v>0</v>
          </cell>
        </row>
        <row r="95">
          <cell r="A95" t="str">
            <v>ZK102.K115.C320</v>
          </cell>
          <cell r="B95" t="str">
            <v>ZK102</v>
          </cell>
          <cell r="C95">
            <v>0</v>
          </cell>
          <cell r="D95">
            <v>0</v>
          </cell>
          <cell r="E95">
            <v>92.62</v>
          </cell>
          <cell r="F95">
            <v>0</v>
          </cell>
        </row>
        <row r="96">
          <cell r="A96" t="str">
            <v>ZK102.K115.C350</v>
          </cell>
          <cell r="B96" t="str">
            <v>ZK102</v>
          </cell>
          <cell r="C96">
            <v>0</v>
          </cell>
          <cell r="D96">
            <v>0</v>
          </cell>
          <cell r="E96">
            <v>28.87</v>
          </cell>
          <cell r="F96">
            <v>0</v>
          </cell>
        </row>
        <row r="97">
          <cell r="A97" t="str">
            <v>ZK102.K115.C360</v>
          </cell>
          <cell r="B97" t="str">
            <v>ZK102</v>
          </cell>
          <cell r="C97">
            <v>0</v>
          </cell>
          <cell r="D97">
            <v>0</v>
          </cell>
          <cell r="E97">
            <v>83.23</v>
          </cell>
          <cell r="F97">
            <v>0</v>
          </cell>
        </row>
        <row r="98">
          <cell r="A98" t="str">
            <v>ZK102.K115.C380</v>
          </cell>
          <cell r="B98" t="str">
            <v>ZK102</v>
          </cell>
          <cell r="C98">
            <v>0</v>
          </cell>
          <cell r="D98">
            <v>0</v>
          </cell>
          <cell r="E98">
            <v>6.17</v>
          </cell>
          <cell r="F98">
            <v>0</v>
          </cell>
        </row>
        <row r="99">
          <cell r="A99" t="str">
            <v>ZK102.K115.C390</v>
          </cell>
          <cell r="B99" t="str">
            <v>ZK102</v>
          </cell>
          <cell r="C99">
            <v>0</v>
          </cell>
          <cell r="D99">
            <v>0</v>
          </cell>
          <cell r="E99">
            <v>34.799999999999997</v>
          </cell>
          <cell r="F99">
            <v>0</v>
          </cell>
        </row>
        <row r="100">
          <cell r="A100" t="str">
            <v>ZK102.K115.C395</v>
          </cell>
          <cell r="B100" t="str">
            <v>ZK102</v>
          </cell>
          <cell r="C100">
            <v>0</v>
          </cell>
          <cell r="D100">
            <v>0</v>
          </cell>
          <cell r="E100">
            <v>0</v>
          </cell>
          <cell r="F100">
            <v>0</v>
          </cell>
        </row>
        <row r="101">
          <cell r="A101" t="str">
            <v>ZK102.K115.C396</v>
          </cell>
          <cell r="B101" t="str">
            <v>ZK102</v>
          </cell>
          <cell r="C101">
            <v>0</v>
          </cell>
          <cell r="D101">
            <v>0</v>
          </cell>
          <cell r="E101">
            <v>696.47</v>
          </cell>
          <cell r="F101">
            <v>0</v>
          </cell>
        </row>
        <row r="102">
          <cell r="A102" t="str">
            <v>ZK102.K115.C397</v>
          </cell>
          <cell r="B102" t="str">
            <v>ZK102</v>
          </cell>
          <cell r="C102">
            <v>0</v>
          </cell>
          <cell r="D102">
            <v>0</v>
          </cell>
          <cell r="E102">
            <v>15.8</v>
          </cell>
          <cell r="F102">
            <v>0</v>
          </cell>
        </row>
        <row r="103">
          <cell r="A103" t="str">
            <v>ZK102.K115.C400</v>
          </cell>
          <cell r="B103" t="str">
            <v>ZK102</v>
          </cell>
          <cell r="C103">
            <v>0</v>
          </cell>
          <cell r="D103">
            <v>0</v>
          </cell>
          <cell r="E103">
            <v>106.08</v>
          </cell>
          <cell r="F103">
            <v>0</v>
          </cell>
        </row>
        <row r="104">
          <cell r="A104" t="str">
            <v>ZK102.K115.C410</v>
          </cell>
          <cell r="B104" t="str">
            <v>ZK102</v>
          </cell>
          <cell r="C104">
            <v>0</v>
          </cell>
          <cell r="D104">
            <v>0</v>
          </cell>
          <cell r="E104">
            <v>15.7</v>
          </cell>
          <cell r="F104">
            <v>0</v>
          </cell>
        </row>
        <row r="105">
          <cell r="A105" t="str">
            <v>ZK102.K115.C435</v>
          </cell>
          <cell r="B105" t="str">
            <v>ZK102</v>
          </cell>
          <cell r="C105">
            <v>0</v>
          </cell>
          <cell r="D105">
            <v>0</v>
          </cell>
          <cell r="E105">
            <v>12.6</v>
          </cell>
          <cell r="F105">
            <v>0</v>
          </cell>
        </row>
        <row r="106">
          <cell r="A106" t="str">
            <v>ZK102.K115.C810</v>
          </cell>
          <cell r="B106" t="str">
            <v>ZK102</v>
          </cell>
          <cell r="C106">
            <v>0</v>
          </cell>
          <cell r="D106">
            <v>0</v>
          </cell>
          <cell r="E106">
            <v>115.26</v>
          </cell>
          <cell r="F106">
            <v>0</v>
          </cell>
        </row>
        <row r="107">
          <cell r="A107" t="str">
            <v>ZK102.K115.C850</v>
          </cell>
          <cell r="B107" t="str">
            <v>ZK102</v>
          </cell>
          <cell r="C107">
            <v>0</v>
          </cell>
          <cell r="D107">
            <v>0</v>
          </cell>
          <cell r="E107">
            <v>16.8</v>
          </cell>
          <cell r="F107">
            <v>0</v>
          </cell>
        </row>
        <row r="108">
          <cell r="A108" t="str">
            <v>ZK102.K115.I001</v>
          </cell>
          <cell r="B108" t="str">
            <v>ZK102</v>
          </cell>
          <cell r="C108">
            <v>0</v>
          </cell>
          <cell r="D108">
            <v>0</v>
          </cell>
          <cell r="E108">
            <v>0</v>
          </cell>
          <cell r="F108">
            <v>0</v>
          </cell>
        </row>
        <row r="109">
          <cell r="A109" t="str">
            <v>ZK102.K116.0000</v>
          </cell>
          <cell r="B109" t="str">
            <v>ZK102</v>
          </cell>
          <cell r="C109">
            <v>0</v>
          </cell>
          <cell r="D109">
            <v>78.099999999999994</v>
          </cell>
          <cell r="E109">
            <v>0</v>
          </cell>
          <cell r="F109">
            <v>0</v>
          </cell>
        </row>
        <row r="110">
          <cell r="A110" t="str">
            <v>ZK102.K116.C020</v>
          </cell>
          <cell r="B110" t="str">
            <v>ZK102</v>
          </cell>
          <cell r="C110">
            <v>0</v>
          </cell>
          <cell r="D110">
            <v>82</v>
          </cell>
          <cell r="E110">
            <v>650.96</v>
          </cell>
          <cell r="F110">
            <v>153.45000000000002</v>
          </cell>
        </row>
        <row r="111">
          <cell r="A111" t="str">
            <v>ZK102.K116.C100</v>
          </cell>
          <cell r="B111" t="str">
            <v>ZK102</v>
          </cell>
          <cell r="C111">
            <v>0</v>
          </cell>
          <cell r="D111">
            <v>0</v>
          </cell>
          <cell r="E111">
            <v>911.66</v>
          </cell>
          <cell r="F111">
            <v>0</v>
          </cell>
        </row>
        <row r="112">
          <cell r="A112" t="str">
            <v>ZK102.K116.C181</v>
          </cell>
          <cell r="B112" t="str">
            <v>ZK102</v>
          </cell>
          <cell r="C112">
            <v>0</v>
          </cell>
          <cell r="D112">
            <v>0</v>
          </cell>
          <cell r="E112">
            <v>266</v>
          </cell>
          <cell r="F112">
            <v>0</v>
          </cell>
        </row>
        <row r="113">
          <cell r="A113" t="str">
            <v>ZK102.K116.C400</v>
          </cell>
          <cell r="B113" t="str">
            <v>ZK102</v>
          </cell>
          <cell r="C113">
            <v>0</v>
          </cell>
          <cell r="D113">
            <v>0</v>
          </cell>
          <cell r="E113">
            <v>377.5</v>
          </cell>
          <cell r="F113">
            <v>0</v>
          </cell>
        </row>
        <row r="114">
          <cell r="A114" t="str">
            <v>ZK102.K116.C555</v>
          </cell>
          <cell r="B114" t="str">
            <v>ZK102</v>
          </cell>
          <cell r="C114">
            <v>0</v>
          </cell>
          <cell r="D114">
            <v>0</v>
          </cell>
          <cell r="E114">
            <v>54.17</v>
          </cell>
          <cell r="F114">
            <v>0</v>
          </cell>
        </row>
        <row r="115">
          <cell r="A115" t="str">
            <v>ZK102.K117.C070</v>
          </cell>
          <cell r="B115" t="str">
            <v>ZK102</v>
          </cell>
          <cell r="C115">
            <v>0</v>
          </cell>
          <cell r="D115">
            <v>0</v>
          </cell>
          <cell r="E115">
            <v>21.29</v>
          </cell>
          <cell r="F115">
            <v>0</v>
          </cell>
        </row>
        <row r="116">
          <cell r="A116" t="str">
            <v>ZK102.K117.C300</v>
          </cell>
          <cell r="B116" t="str">
            <v>ZK102</v>
          </cell>
          <cell r="C116">
            <v>0</v>
          </cell>
          <cell r="D116">
            <v>6.5</v>
          </cell>
          <cell r="E116">
            <v>0</v>
          </cell>
          <cell r="F116">
            <v>0</v>
          </cell>
        </row>
        <row r="117">
          <cell r="A117" t="str">
            <v>ZK102.K117.C301</v>
          </cell>
          <cell r="B117" t="str">
            <v>ZK102</v>
          </cell>
          <cell r="C117">
            <v>0</v>
          </cell>
          <cell r="D117">
            <v>0</v>
          </cell>
          <cell r="E117">
            <v>22.78</v>
          </cell>
          <cell r="F117">
            <v>0</v>
          </cell>
        </row>
        <row r="118">
          <cell r="A118" t="str">
            <v>ZK102.K120.0000</v>
          </cell>
          <cell r="B118" t="str">
            <v>ZK102</v>
          </cell>
          <cell r="C118">
            <v>0</v>
          </cell>
          <cell r="D118">
            <v>128.25</v>
          </cell>
          <cell r="E118">
            <v>0</v>
          </cell>
          <cell r="F118">
            <v>0</v>
          </cell>
        </row>
        <row r="119">
          <cell r="A119" t="str">
            <v>ZK102.K120.C181</v>
          </cell>
          <cell r="B119" t="str">
            <v>ZK102</v>
          </cell>
          <cell r="C119">
            <v>0</v>
          </cell>
          <cell r="D119">
            <v>0</v>
          </cell>
          <cell r="E119">
            <v>10.199999999999999</v>
          </cell>
          <cell r="F119">
            <v>0</v>
          </cell>
        </row>
        <row r="120">
          <cell r="A120" t="str">
            <v>ZK102.K120.C395</v>
          </cell>
          <cell r="B120" t="str">
            <v>ZK102</v>
          </cell>
          <cell r="C120">
            <v>0</v>
          </cell>
          <cell r="D120">
            <v>0</v>
          </cell>
          <cell r="E120">
            <v>22.15</v>
          </cell>
          <cell r="F120">
            <v>0</v>
          </cell>
        </row>
        <row r="121">
          <cell r="A121" t="str">
            <v>ZK102.K133.C395</v>
          </cell>
          <cell r="B121" t="str">
            <v>ZK102</v>
          </cell>
          <cell r="C121">
            <v>0</v>
          </cell>
          <cell r="D121">
            <v>0</v>
          </cell>
          <cell r="E121">
            <v>2.08</v>
          </cell>
          <cell r="F121">
            <v>0</v>
          </cell>
        </row>
        <row r="122">
          <cell r="A122" t="str">
            <v>ZK102.K138.0000</v>
          </cell>
          <cell r="B122" t="str">
            <v>ZK102</v>
          </cell>
          <cell r="C122">
            <v>0</v>
          </cell>
          <cell r="D122">
            <v>95</v>
          </cell>
          <cell r="E122">
            <v>0</v>
          </cell>
          <cell r="F122">
            <v>0</v>
          </cell>
        </row>
        <row r="123">
          <cell r="A123" t="str">
            <v>ZK102.K171.0000</v>
          </cell>
          <cell r="B123" t="str">
            <v>ZK102</v>
          </cell>
          <cell r="C123">
            <v>0</v>
          </cell>
          <cell r="D123">
            <v>37.950000000000003</v>
          </cell>
          <cell r="E123">
            <v>0</v>
          </cell>
          <cell r="F123">
            <v>0</v>
          </cell>
        </row>
        <row r="124">
          <cell r="A124" t="str">
            <v>ZK102.K201.0000</v>
          </cell>
          <cell r="B124" t="str">
            <v>ZK102</v>
          </cell>
          <cell r="C124">
            <v>0</v>
          </cell>
          <cell r="D124">
            <v>10090</v>
          </cell>
          <cell r="E124">
            <v>1140</v>
          </cell>
          <cell r="F124">
            <v>0</v>
          </cell>
        </row>
        <row r="125">
          <cell r="A125" t="str">
            <v>ZK102.K201.C020</v>
          </cell>
          <cell r="B125" t="str">
            <v>ZK102</v>
          </cell>
          <cell r="C125">
            <v>0</v>
          </cell>
          <cell r="D125">
            <v>0</v>
          </cell>
          <cell r="E125">
            <v>18300</v>
          </cell>
          <cell r="F125">
            <v>1105</v>
          </cell>
        </row>
        <row r="126">
          <cell r="A126" t="str">
            <v>ZK102.K201.C030</v>
          </cell>
          <cell r="B126" t="str">
            <v>ZK102</v>
          </cell>
          <cell r="C126">
            <v>0</v>
          </cell>
          <cell r="D126">
            <v>0</v>
          </cell>
          <cell r="E126">
            <v>6000</v>
          </cell>
          <cell r="F126">
            <v>0</v>
          </cell>
        </row>
        <row r="127">
          <cell r="A127" t="str">
            <v>ZK102.K201.C041</v>
          </cell>
          <cell r="B127" t="str">
            <v>ZK102</v>
          </cell>
          <cell r="C127">
            <v>0</v>
          </cell>
          <cell r="D127">
            <v>0</v>
          </cell>
          <cell r="E127">
            <v>1500</v>
          </cell>
          <cell r="F127">
            <v>1500</v>
          </cell>
        </row>
        <row r="128">
          <cell r="A128" t="str">
            <v>ZK102.K201.C140</v>
          </cell>
          <cell r="B128" t="str">
            <v>ZK102</v>
          </cell>
          <cell r="C128">
            <v>0</v>
          </cell>
          <cell r="D128">
            <v>2810</v>
          </cell>
          <cell r="E128">
            <v>0</v>
          </cell>
          <cell r="F128">
            <v>0</v>
          </cell>
        </row>
        <row r="129">
          <cell r="A129" t="str">
            <v>ZK102.K201.C395</v>
          </cell>
          <cell r="B129" t="str">
            <v>ZK102</v>
          </cell>
          <cell r="C129">
            <v>0</v>
          </cell>
          <cell r="D129">
            <v>0</v>
          </cell>
          <cell r="E129">
            <v>6500</v>
          </cell>
          <cell r="F129">
            <v>0</v>
          </cell>
        </row>
        <row r="130">
          <cell r="A130" t="str">
            <v>ZK102.K201.C396</v>
          </cell>
          <cell r="B130" t="str">
            <v>ZK102</v>
          </cell>
          <cell r="C130">
            <v>0</v>
          </cell>
          <cell r="D130">
            <v>0</v>
          </cell>
          <cell r="E130">
            <v>32500</v>
          </cell>
          <cell r="F130">
            <v>0</v>
          </cell>
        </row>
        <row r="131">
          <cell r="A131" t="str">
            <v>ZK102.K202.0000</v>
          </cell>
          <cell r="B131" t="str">
            <v>ZK102</v>
          </cell>
          <cell r="C131">
            <v>0</v>
          </cell>
          <cell r="D131">
            <v>875</v>
          </cell>
          <cell r="E131">
            <v>900</v>
          </cell>
          <cell r="F131">
            <v>250</v>
          </cell>
        </row>
        <row r="132">
          <cell r="A132" t="str">
            <v>ZK102.K202.C030</v>
          </cell>
          <cell r="B132" t="str">
            <v>ZK102</v>
          </cell>
          <cell r="C132">
            <v>0</v>
          </cell>
          <cell r="D132">
            <v>150</v>
          </cell>
          <cell r="E132">
            <v>17850</v>
          </cell>
          <cell r="F132">
            <v>0</v>
          </cell>
        </row>
        <row r="133">
          <cell r="A133" t="str">
            <v>ZK102.K202.C396</v>
          </cell>
          <cell r="B133" t="str">
            <v>ZK102</v>
          </cell>
          <cell r="C133">
            <v>0</v>
          </cell>
          <cell r="D133">
            <v>0</v>
          </cell>
          <cell r="E133">
            <v>3489.31</v>
          </cell>
          <cell r="F133">
            <v>7150</v>
          </cell>
        </row>
        <row r="134">
          <cell r="A134" t="str">
            <v>ZK102.K203.0000</v>
          </cell>
          <cell r="B134" t="str">
            <v>ZK102</v>
          </cell>
          <cell r="C134">
            <v>0</v>
          </cell>
          <cell r="D134">
            <v>142.5</v>
          </cell>
          <cell r="E134">
            <v>0</v>
          </cell>
          <cell r="F134">
            <v>0</v>
          </cell>
        </row>
        <row r="135">
          <cell r="A135" t="str">
            <v>ZK102.K203.C100</v>
          </cell>
          <cell r="B135" t="str">
            <v>ZK102</v>
          </cell>
          <cell r="C135">
            <v>0</v>
          </cell>
          <cell r="D135">
            <v>0</v>
          </cell>
          <cell r="E135">
            <v>25</v>
          </cell>
          <cell r="F135">
            <v>0</v>
          </cell>
        </row>
        <row r="136">
          <cell r="A136" t="str">
            <v>ZK102.K203.C140</v>
          </cell>
          <cell r="B136" t="str">
            <v>ZK102</v>
          </cell>
          <cell r="C136">
            <v>0</v>
          </cell>
          <cell r="D136">
            <v>166.4</v>
          </cell>
          <cell r="E136">
            <v>0</v>
          </cell>
          <cell r="F136">
            <v>0</v>
          </cell>
        </row>
        <row r="137">
          <cell r="A137" t="str">
            <v>ZK102.K203.C301</v>
          </cell>
          <cell r="B137" t="str">
            <v>ZK102</v>
          </cell>
          <cell r="C137">
            <v>0</v>
          </cell>
          <cell r="D137">
            <v>0</v>
          </cell>
          <cell r="E137">
            <v>31.45</v>
          </cell>
          <cell r="F137">
            <v>0</v>
          </cell>
        </row>
        <row r="138">
          <cell r="A138" t="str">
            <v>ZK102.K203.I001</v>
          </cell>
          <cell r="B138" t="str">
            <v>ZK102</v>
          </cell>
          <cell r="C138">
            <v>0</v>
          </cell>
          <cell r="D138">
            <v>0</v>
          </cell>
          <cell r="E138">
            <v>0.05</v>
          </cell>
          <cell r="F138">
            <v>0</v>
          </cell>
        </row>
        <row r="139">
          <cell r="A139" t="str">
            <v>ZK102.K244.C140</v>
          </cell>
          <cell r="B139" t="str">
            <v>ZK102</v>
          </cell>
          <cell r="C139">
            <v>0</v>
          </cell>
          <cell r="D139">
            <v>0</v>
          </cell>
          <cell r="E139">
            <v>2.5</v>
          </cell>
          <cell r="F139">
            <v>0</v>
          </cell>
        </row>
        <row r="140">
          <cell r="A140" t="str">
            <v>ZK102.K299.C020</v>
          </cell>
          <cell r="B140" t="str">
            <v>ZK102</v>
          </cell>
          <cell r="C140">
            <v>0</v>
          </cell>
          <cell r="D140">
            <v>0</v>
          </cell>
          <cell r="E140">
            <v>100</v>
          </cell>
          <cell r="F140">
            <v>0</v>
          </cell>
        </row>
        <row r="141">
          <cell r="A141" t="str">
            <v>ZK103.K005.C360</v>
          </cell>
          <cell r="B141" t="str">
            <v>ZK103</v>
          </cell>
          <cell r="C141">
            <v>0</v>
          </cell>
          <cell r="D141">
            <v>0</v>
          </cell>
          <cell r="E141">
            <v>0</v>
          </cell>
          <cell r="F141">
            <v>0</v>
          </cell>
        </row>
        <row r="142">
          <cell r="A142" t="str">
            <v>ZK103.K115.0000</v>
          </cell>
          <cell r="B142" t="str">
            <v>ZK103</v>
          </cell>
          <cell r="C142">
            <v>0</v>
          </cell>
          <cell r="D142">
            <v>154.08000000000001</v>
          </cell>
          <cell r="E142">
            <v>19.7</v>
          </cell>
          <cell r="F142">
            <v>0</v>
          </cell>
        </row>
        <row r="143">
          <cell r="A143" t="str">
            <v>ZK103.K115.C020</v>
          </cell>
          <cell r="B143" t="str">
            <v>ZK103</v>
          </cell>
          <cell r="C143">
            <v>0</v>
          </cell>
          <cell r="D143">
            <v>16.61</v>
          </cell>
          <cell r="E143">
            <v>845.11</v>
          </cell>
          <cell r="F143">
            <v>0</v>
          </cell>
        </row>
        <row r="144">
          <cell r="A144" t="str">
            <v>ZK103.K116.C020</v>
          </cell>
          <cell r="B144" t="str">
            <v>ZK103</v>
          </cell>
          <cell r="C144">
            <v>0</v>
          </cell>
          <cell r="D144">
            <v>81.67</v>
          </cell>
          <cell r="E144">
            <v>1141.83</v>
          </cell>
          <cell r="F144">
            <v>0</v>
          </cell>
        </row>
        <row r="145">
          <cell r="A145" t="str">
            <v>ZK103.K116.C140</v>
          </cell>
          <cell r="B145" t="str">
            <v>ZK103</v>
          </cell>
          <cell r="C145">
            <v>0</v>
          </cell>
          <cell r="D145">
            <v>0</v>
          </cell>
          <cell r="E145">
            <v>4983</v>
          </cell>
          <cell r="F145">
            <v>0</v>
          </cell>
        </row>
        <row r="146">
          <cell r="A146" t="str">
            <v>ZK103.K116.C181</v>
          </cell>
          <cell r="B146" t="str">
            <v>ZK103</v>
          </cell>
          <cell r="C146">
            <v>0</v>
          </cell>
          <cell r="D146">
            <v>0</v>
          </cell>
          <cell r="E146">
            <v>41.67</v>
          </cell>
          <cell r="F146">
            <v>0</v>
          </cell>
        </row>
        <row r="147">
          <cell r="A147" t="str">
            <v>ZK103.K120.C020</v>
          </cell>
          <cell r="B147" t="str">
            <v>ZK103</v>
          </cell>
          <cell r="C147">
            <v>0</v>
          </cell>
          <cell r="D147">
            <v>0</v>
          </cell>
          <cell r="E147">
            <v>145.63999999999999</v>
          </cell>
          <cell r="F147">
            <v>0</v>
          </cell>
        </row>
        <row r="148">
          <cell r="A148" t="str">
            <v>ZK103.K161.C019</v>
          </cell>
          <cell r="B148" t="str">
            <v>ZK103</v>
          </cell>
          <cell r="C148">
            <v>0</v>
          </cell>
          <cell r="D148">
            <v>0</v>
          </cell>
          <cell r="E148">
            <v>50000</v>
          </cell>
          <cell r="F148">
            <v>0</v>
          </cell>
        </row>
        <row r="149">
          <cell r="A149" t="str">
            <v>ZK103.K161.C020</v>
          </cell>
          <cell r="B149" t="str">
            <v>ZK103</v>
          </cell>
          <cell r="C149">
            <v>0</v>
          </cell>
          <cell r="D149">
            <v>0</v>
          </cell>
          <cell r="E149">
            <v>17850</v>
          </cell>
          <cell r="F149">
            <v>0</v>
          </cell>
        </row>
        <row r="150">
          <cell r="A150" t="str">
            <v>ZK103.K161.C030</v>
          </cell>
          <cell r="B150" t="str">
            <v>ZK103</v>
          </cell>
          <cell r="C150">
            <v>0</v>
          </cell>
          <cell r="D150">
            <v>13200</v>
          </cell>
          <cell r="E150">
            <v>40226.589999999997</v>
          </cell>
          <cell r="F150">
            <v>133073.41</v>
          </cell>
        </row>
        <row r="151">
          <cell r="A151" t="str">
            <v>ZK103.K161.C140</v>
          </cell>
          <cell r="B151" t="str">
            <v>ZK103</v>
          </cell>
          <cell r="C151">
            <v>0</v>
          </cell>
          <cell r="D151">
            <v>0</v>
          </cell>
          <cell r="E151">
            <v>74747.12</v>
          </cell>
          <cell r="F151">
            <v>0</v>
          </cell>
        </row>
        <row r="152">
          <cell r="A152" t="str">
            <v>ZK103.K161.I001</v>
          </cell>
          <cell r="B152" t="str">
            <v>ZK103</v>
          </cell>
          <cell r="C152">
            <v>0</v>
          </cell>
          <cell r="D152">
            <v>0</v>
          </cell>
          <cell r="E152">
            <v>3150</v>
          </cell>
          <cell r="F152">
            <v>1050</v>
          </cell>
        </row>
        <row r="153">
          <cell r="A153" t="str">
            <v>ZK103.K223.C019</v>
          </cell>
          <cell r="B153" t="str">
            <v>ZK103</v>
          </cell>
          <cell r="C153">
            <v>0</v>
          </cell>
          <cell r="D153">
            <v>0</v>
          </cell>
          <cell r="E153">
            <v>15000</v>
          </cell>
          <cell r="F153">
            <v>0</v>
          </cell>
        </row>
        <row r="154">
          <cell r="A154" t="str">
            <v>ZK103.K223.C020</v>
          </cell>
          <cell r="B154" t="str">
            <v>ZK103</v>
          </cell>
          <cell r="C154">
            <v>0</v>
          </cell>
          <cell r="D154">
            <v>0</v>
          </cell>
          <cell r="E154">
            <v>43380.45</v>
          </cell>
          <cell r="F154">
            <v>59750</v>
          </cell>
        </row>
        <row r="155">
          <cell r="A155" t="str">
            <v>ZK103.K223.C140</v>
          </cell>
          <cell r="B155" t="str">
            <v>ZK103</v>
          </cell>
          <cell r="C155">
            <v>0</v>
          </cell>
          <cell r="D155">
            <v>0</v>
          </cell>
          <cell r="E155">
            <v>49460.44</v>
          </cell>
          <cell r="F155">
            <v>0</v>
          </cell>
        </row>
        <row r="156">
          <cell r="A156" t="str">
            <v>ZK103.K225.0000</v>
          </cell>
          <cell r="B156" t="str">
            <v>ZK103</v>
          </cell>
          <cell r="C156">
            <v>0</v>
          </cell>
          <cell r="D156">
            <v>0</v>
          </cell>
          <cell r="E156">
            <v>6.45</v>
          </cell>
          <cell r="F156">
            <v>0</v>
          </cell>
        </row>
        <row r="157">
          <cell r="A157" t="str">
            <v>ZK103.K225.C020</v>
          </cell>
          <cell r="B157" t="str">
            <v>ZK103</v>
          </cell>
          <cell r="C157">
            <v>0</v>
          </cell>
          <cell r="D157">
            <v>0</v>
          </cell>
          <cell r="E157">
            <v>44.9</v>
          </cell>
          <cell r="F157">
            <v>0</v>
          </cell>
        </row>
        <row r="158">
          <cell r="A158" t="str">
            <v>ZK103.K225.C140</v>
          </cell>
          <cell r="B158" t="str">
            <v>ZK103</v>
          </cell>
          <cell r="C158">
            <v>0</v>
          </cell>
          <cell r="D158">
            <v>0</v>
          </cell>
          <cell r="E158">
            <v>13391.1</v>
          </cell>
          <cell r="F158">
            <v>668</v>
          </cell>
        </row>
        <row r="159">
          <cell r="A159" t="str">
            <v>ZK103.K225.C230</v>
          </cell>
          <cell r="B159" t="str">
            <v>ZK103</v>
          </cell>
          <cell r="C159">
            <v>0</v>
          </cell>
          <cell r="D159">
            <v>0</v>
          </cell>
          <cell r="E159">
            <v>35.6</v>
          </cell>
          <cell r="F159">
            <v>0</v>
          </cell>
        </row>
        <row r="160">
          <cell r="A160" t="str">
            <v>ZK103.K225.I001</v>
          </cell>
          <cell r="B160" t="str">
            <v>ZK103</v>
          </cell>
          <cell r="C160">
            <v>0</v>
          </cell>
          <cell r="D160">
            <v>0</v>
          </cell>
          <cell r="E160">
            <v>10852.64</v>
          </cell>
          <cell r="F160">
            <v>1126.95</v>
          </cell>
        </row>
        <row r="161">
          <cell r="A161" t="str">
            <v>ZK103.K226.I001</v>
          </cell>
          <cell r="B161" t="str">
            <v>ZK103</v>
          </cell>
          <cell r="C161">
            <v>0</v>
          </cell>
          <cell r="D161">
            <v>0</v>
          </cell>
          <cell r="E161">
            <v>7500</v>
          </cell>
          <cell r="F161">
            <v>0</v>
          </cell>
        </row>
        <row r="162">
          <cell r="A162" t="str">
            <v>ZK103.K227.I001</v>
          </cell>
          <cell r="B162" t="str">
            <v>ZK103</v>
          </cell>
          <cell r="C162">
            <v>0</v>
          </cell>
          <cell r="D162">
            <v>0</v>
          </cell>
          <cell r="E162">
            <v>1276.23</v>
          </cell>
          <cell r="F162">
            <v>200</v>
          </cell>
        </row>
        <row r="163">
          <cell r="A163" t="str">
            <v>ZK104.K135.I002</v>
          </cell>
          <cell r="B163" t="str">
            <v>ZK104</v>
          </cell>
          <cell r="C163">
            <v>0</v>
          </cell>
          <cell r="D163">
            <v>0</v>
          </cell>
          <cell r="E163">
            <v>150</v>
          </cell>
          <cell r="F163">
            <v>0</v>
          </cell>
        </row>
        <row r="164">
          <cell r="A164" t="str">
            <v>ZK106.K005.C390</v>
          </cell>
          <cell r="B164" t="str">
            <v>ZK106</v>
          </cell>
          <cell r="C164">
            <v>0</v>
          </cell>
          <cell r="D164">
            <v>0</v>
          </cell>
          <cell r="E164">
            <v>0</v>
          </cell>
          <cell r="F164">
            <v>0</v>
          </cell>
        </row>
        <row r="165">
          <cell r="A165" t="str">
            <v>ZK106.K115.C230</v>
          </cell>
          <cell r="B165" t="str">
            <v>ZK106</v>
          </cell>
          <cell r="C165">
            <v>0</v>
          </cell>
          <cell r="D165">
            <v>0</v>
          </cell>
          <cell r="E165">
            <v>6.2</v>
          </cell>
          <cell r="F165">
            <v>0</v>
          </cell>
        </row>
        <row r="166">
          <cell r="A166" t="str">
            <v>ZK106.K115.C390</v>
          </cell>
          <cell r="B166" t="str">
            <v>ZK106</v>
          </cell>
          <cell r="C166">
            <v>0</v>
          </cell>
          <cell r="D166">
            <v>0</v>
          </cell>
          <cell r="E166">
            <v>5.5</v>
          </cell>
          <cell r="F166">
            <v>0</v>
          </cell>
        </row>
        <row r="167">
          <cell r="A167" t="str">
            <v>ZK106.K120.C390</v>
          </cell>
          <cell r="B167" t="str">
            <v>ZK106</v>
          </cell>
          <cell r="C167">
            <v>0</v>
          </cell>
          <cell r="D167">
            <v>0</v>
          </cell>
          <cell r="E167">
            <v>2.1</v>
          </cell>
          <cell r="F167">
            <v>0</v>
          </cell>
        </row>
        <row r="168">
          <cell r="A168" t="str">
            <v>ZK106.K129.C390</v>
          </cell>
          <cell r="B168" t="str">
            <v>ZK106</v>
          </cell>
          <cell r="C168">
            <v>0</v>
          </cell>
          <cell r="D168">
            <v>0</v>
          </cell>
          <cell r="E168">
            <v>84.4</v>
          </cell>
          <cell r="F168">
            <v>0</v>
          </cell>
        </row>
        <row r="169">
          <cell r="A169" t="str">
            <v>ZK106.K130.C390</v>
          </cell>
          <cell r="B169" t="str">
            <v>ZK106</v>
          </cell>
          <cell r="C169">
            <v>0</v>
          </cell>
          <cell r="D169">
            <v>0</v>
          </cell>
          <cell r="E169">
            <v>5.79</v>
          </cell>
          <cell r="F169">
            <v>0</v>
          </cell>
        </row>
        <row r="170">
          <cell r="A170" t="str">
            <v>ZK106.K131.C390</v>
          </cell>
          <cell r="B170" t="str">
            <v>ZK106</v>
          </cell>
          <cell r="C170">
            <v>0</v>
          </cell>
          <cell r="D170">
            <v>0</v>
          </cell>
          <cell r="E170">
            <v>3.1</v>
          </cell>
          <cell r="F170">
            <v>0</v>
          </cell>
        </row>
        <row r="171">
          <cell r="A171" t="str">
            <v>ZK106.K133.C390</v>
          </cell>
          <cell r="B171" t="str">
            <v>ZK106</v>
          </cell>
          <cell r="C171">
            <v>0</v>
          </cell>
          <cell r="D171">
            <v>0</v>
          </cell>
          <cell r="E171">
            <v>51.8</v>
          </cell>
          <cell r="F171">
            <v>0</v>
          </cell>
        </row>
        <row r="172">
          <cell r="A172" t="str">
            <v>ZK106.K161.0000</v>
          </cell>
          <cell r="B172" t="str">
            <v>ZK106</v>
          </cell>
          <cell r="C172">
            <v>0</v>
          </cell>
          <cell r="D172">
            <v>0</v>
          </cell>
          <cell r="E172">
            <v>0</v>
          </cell>
          <cell r="F172">
            <v>0</v>
          </cell>
        </row>
        <row r="173">
          <cell r="A173" t="str">
            <v>ZK106.K161.C019</v>
          </cell>
          <cell r="B173" t="str">
            <v>ZK106</v>
          </cell>
          <cell r="C173">
            <v>0</v>
          </cell>
          <cell r="D173">
            <v>0</v>
          </cell>
          <cell r="E173">
            <v>3000</v>
          </cell>
          <cell r="F173">
            <v>0</v>
          </cell>
        </row>
        <row r="174">
          <cell r="A174" t="str">
            <v>ZK106.K201.C396</v>
          </cell>
          <cell r="B174" t="str">
            <v>ZK106</v>
          </cell>
          <cell r="C174">
            <v>0</v>
          </cell>
          <cell r="D174">
            <v>0</v>
          </cell>
          <cell r="E174">
            <v>140</v>
          </cell>
          <cell r="F174">
            <v>0</v>
          </cell>
        </row>
        <row r="175">
          <cell r="A175" t="str">
            <v>ZK106.K203.C019</v>
          </cell>
          <cell r="B175" t="str">
            <v>ZK106</v>
          </cell>
          <cell r="C175">
            <v>0</v>
          </cell>
          <cell r="D175">
            <v>0</v>
          </cell>
          <cell r="E175">
            <v>74.55</v>
          </cell>
          <cell r="F175">
            <v>0</v>
          </cell>
        </row>
        <row r="176">
          <cell r="A176" t="str">
            <v>ZK106.K203.C100</v>
          </cell>
          <cell r="B176" t="str">
            <v>ZK106</v>
          </cell>
          <cell r="C176">
            <v>0</v>
          </cell>
          <cell r="D176">
            <v>0</v>
          </cell>
          <cell r="E176">
            <v>3</v>
          </cell>
          <cell r="F176">
            <v>0</v>
          </cell>
        </row>
        <row r="177">
          <cell r="A177" t="str">
            <v>ZK106.K203.C396</v>
          </cell>
          <cell r="B177" t="str">
            <v>ZK106</v>
          </cell>
          <cell r="C177">
            <v>0</v>
          </cell>
          <cell r="D177">
            <v>0</v>
          </cell>
          <cell r="E177">
            <v>14.99</v>
          </cell>
          <cell r="F177">
            <v>0</v>
          </cell>
        </row>
        <row r="178">
          <cell r="A178" t="str">
            <v>ZK106.K219.C390</v>
          </cell>
          <cell r="B178" t="str">
            <v>ZK106</v>
          </cell>
          <cell r="C178">
            <v>0</v>
          </cell>
          <cell r="D178">
            <v>0</v>
          </cell>
          <cell r="E178">
            <v>11132</v>
          </cell>
          <cell r="F178">
            <v>0</v>
          </cell>
        </row>
        <row r="179">
          <cell r="A179" t="str">
            <v>ZK106.K244.C020</v>
          </cell>
          <cell r="B179" t="str">
            <v>ZK106</v>
          </cell>
          <cell r="C179">
            <v>0</v>
          </cell>
          <cell r="D179">
            <v>0</v>
          </cell>
          <cell r="E179">
            <v>0</v>
          </cell>
          <cell r="F179">
            <v>8450</v>
          </cell>
        </row>
        <row r="180">
          <cell r="A180" t="str">
            <v>ZK106.K244.C100</v>
          </cell>
          <cell r="B180" t="str">
            <v>ZK106</v>
          </cell>
          <cell r="C180">
            <v>0</v>
          </cell>
          <cell r="D180">
            <v>0</v>
          </cell>
          <cell r="E180">
            <v>10</v>
          </cell>
          <cell r="F180">
            <v>0</v>
          </cell>
        </row>
        <row r="181">
          <cell r="A181" t="str">
            <v>ZK106.K244.C140</v>
          </cell>
          <cell r="B181" t="str">
            <v>ZK106</v>
          </cell>
          <cell r="C181">
            <v>0</v>
          </cell>
          <cell r="D181">
            <v>0</v>
          </cell>
          <cell r="E181">
            <v>19.170000000000002</v>
          </cell>
          <cell r="F181">
            <v>1</v>
          </cell>
        </row>
        <row r="182">
          <cell r="A182" t="str">
            <v>ZK106.K244.C390</v>
          </cell>
          <cell r="B182" t="str">
            <v>ZK106</v>
          </cell>
          <cell r="C182">
            <v>0</v>
          </cell>
          <cell r="D182">
            <v>0</v>
          </cell>
          <cell r="E182">
            <v>110</v>
          </cell>
          <cell r="F182">
            <v>0</v>
          </cell>
        </row>
        <row r="183">
          <cell r="A183" t="str">
            <v>ZK106.K265.C390</v>
          </cell>
          <cell r="B183" t="str">
            <v>ZK106</v>
          </cell>
          <cell r="C183">
            <v>0</v>
          </cell>
          <cell r="D183">
            <v>0</v>
          </cell>
          <cell r="E183">
            <v>23.99</v>
          </cell>
          <cell r="F183">
            <v>0</v>
          </cell>
        </row>
        <row r="184">
          <cell r="A184" t="str">
            <v>ZK106.K265.C900</v>
          </cell>
          <cell r="B184" t="str">
            <v>ZK106</v>
          </cell>
          <cell r="C184">
            <v>0</v>
          </cell>
          <cell r="D184">
            <v>0</v>
          </cell>
          <cell r="E184">
            <v>200</v>
          </cell>
          <cell r="F184">
            <v>0</v>
          </cell>
        </row>
        <row r="185">
          <cell r="A185" t="str">
            <v>ZK106.K299.C390</v>
          </cell>
          <cell r="B185" t="str">
            <v>ZK106</v>
          </cell>
          <cell r="C185">
            <v>0</v>
          </cell>
          <cell r="D185">
            <v>0</v>
          </cell>
          <cell r="E185">
            <v>17.420000000000002</v>
          </cell>
          <cell r="F185">
            <v>0</v>
          </cell>
        </row>
        <row r="186">
          <cell r="A186" t="str">
            <v>ZK106.K306.C902</v>
          </cell>
          <cell r="B186" t="str">
            <v>ZK106</v>
          </cell>
          <cell r="C186">
            <v>0</v>
          </cell>
          <cell r="D186">
            <v>0</v>
          </cell>
          <cell r="E186">
            <v>21</v>
          </cell>
          <cell r="F186">
            <v>0</v>
          </cell>
        </row>
        <row r="187">
          <cell r="A187" t="str">
            <v>ZK106.K309.C902</v>
          </cell>
          <cell r="B187" t="str">
            <v>ZK106</v>
          </cell>
          <cell r="C187">
            <v>0</v>
          </cell>
          <cell r="D187">
            <v>0</v>
          </cell>
          <cell r="E187">
            <v>21</v>
          </cell>
          <cell r="F187">
            <v>0</v>
          </cell>
        </row>
        <row r="188">
          <cell r="A188" t="str">
            <v>ZK107.K115.0000</v>
          </cell>
          <cell r="B188" t="str">
            <v>ZK107</v>
          </cell>
          <cell r="C188">
            <v>0</v>
          </cell>
          <cell r="D188">
            <v>0</v>
          </cell>
          <cell r="E188">
            <v>4</v>
          </cell>
          <cell r="F188">
            <v>0</v>
          </cell>
        </row>
        <row r="189">
          <cell r="A189" t="str">
            <v>ZK107.K136.C140</v>
          </cell>
          <cell r="B189" t="str">
            <v>ZK107</v>
          </cell>
          <cell r="C189">
            <v>0</v>
          </cell>
          <cell r="D189">
            <v>0</v>
          </cell>
          <cell r="E189">
            <v>2750</v>
          </cell>
          <cell r="F189">
            <v>0</v>
          </cell>
        </row>
        <row r="190">
          <cell r="A190" t="str">
            <v>ZK107.K136.I002</v>
          </cell>
          <cell r="B190" t="str">
            <v>ZK107</v>
          </cell>
          <cell r="C190">
            <v>0</v>
          </cell>
          <cell r="D190">
            <v>0</v>
          </cell>
          <cell r="E190">
            <v>3103.63</v>
          </cell>
          <cell r="F190">
            <v>430</v>
          </cell>
        </row>
        <row r="191">
          <cell r="A191" t="str">
            <v>ZK107.K258.C019</v>
          </cell>
          <cell r="B191" t="str">
            <v>ZK107</v>
          </cell>
          <cell r="C191">
            <v>0</v>
          </cell>
          <cell r="D191">
            <v>0</v>
          </cell>
          <cell r="E191">
            <v>0</v>
          </cell>
          <cell r="F191">
            <v>3</v>
          </cell>
        </row>
        <row r="192">
          <cell r="A192" t="str">
            <v>ZK107.K258.C140</v>
          </cell>
          <cell r="B192" t="str">
            <v>ZK107</v>
          </cell>
          <cell r="C192">
            <v>0</v>
          </cell>
          <cell r="D192">
            <v>0</v>
          </cell>
          <cell r="E192">
            <v>3558.66</v>
          </cell>
          <cell r="F192">
            <v>0</v>
          </cell>
        </row>
        <row r="193">
          <cell r="A193" t="str">
            <v>ZK107.K265.C020</v>
          </cell>
          <cell r="B193" t="str">
            <v>ZK107</v>
          </cell>
          <cell r="C193">
            <v>0</v>
          </cell>
          <cell r="D193">
            <v>0</v>
          </cell>
          <cell r="E193">
            <v>1413.5</v>
          </cell>
          <cell r="F193">
            <v>0</v>
          </cell>
        </row>
        <row r="194">
          <cell r="A194" t="str">
            <v>ZK108.K162.C140</v>
          </cell>
          <cell r="B194" t="str">
            <v>ZK108</v>
          </cell>
          <cell r="C194">
            <v>0</v>
          </cell>
          <cell r="D194">
            <v>0</v>
          </cell>
          <cell r="E194">
            <v>2472</v>
          </cell>
          <cell r="F194">
            <v>0</v>
          </cell>
        </row>
        <row r="195">
          <cell r="A195" t="str">
            <v>ZK108.K162.C320</v>
          </cell>
          <cell r="B195" t="str">
            <v>ZK108</v>
          </cell>
          <cell r="C195">
            <v>0</v>
          </cell>
          <cell r="D195">
            <v>0</v>
          </cell>
          <cell r="E195">
            <v>1500</v>
          </cell>
          <cell r="F195">
            <v>0</v>
          </cell>
        </row>
        <row r="196">
          <cell r="A196" t="str">
            <v>ZK109.K138.C320</v>
          </cell>
          <cell r="B196" t="str">
            <v>ZK109</v>
          </cell>
          <cell r="C196">
            <v>0</v>
          </cell>
          <cell r="D196">
            <v>0</v>
          </cell>
          <cell r="E196">
            <v>1118.75</v>
          </cell>
          <cell r="F196">
            <v>28</v>
          </cell>
        </row>
        <row r="197">
          <cell r="A197" t="str">
            <v>ZK109.K138.C390</v>
          </cell>
          <cell r="B197" t="str">
            <v>ZK109</v>
          </cell>
          <cell r="C197">
            <v>0</v>
          </cell>
          <cell r="D197">
            <v>613</v>
          </cell>
          <cell r="E197">
            <v>0</v>
          </cell>
          <cell r="F197">
            <v>0</v>
          </cell>
        </row>
        <row r="198">
          <cell r="A198" t="str">
            <v>ZK109.K207.C140</v>
          </cell>
          <cell r="B198" t="str">
            <v>ZK109</v>
          </cell>
          <cell r="C198">
            <v>0</v>
          </cell>
          <cell r="D198">
            <v>0</v>
          </cell>
          <cell r="E198">
            <v>20</v>
          </cell>
          <cell r="F198">
            <v>0</v>
          </cell>
        </row>
        <row r="199">
          <cell r="A199" t="str">
            <v>ZK109.K270.C009</v>
          </cell>
          <cell r="B199" t="str">
            <v>ZK109</v>
          </cell>
          <cell r="C199">
            <v>0</v>
          </cell>
          <cell r="D199">
            <v>0</v>
          </cell>
          <cell r="E199">
            <v>751</v>
          </cell>
          <cell r="F199">
            <v>0</v>
          </cell>
        </row>
        <row r="200">
          <cell r="A200" t="str">
            <v>ZK109.K270.C020</v>
          </cell>
          <cell r="B200" t="str">
            <v>ZK109</v>
          </cell>
          <cell r="C200">
            <v>0</v>
          </cell>
          <cell r="D200">
            <v>0</v>
          </cell>
          <cell r="E200">
            <v>600</v>
          </cell>
          <cell r="F200">
            <v>0</v>
          </cell>
        </row>
        <row r="201">
          <cell r="A201" t="str">
            <v>ZK109.K270.C030</v>
          </cell>
          <cell r="B201" t="str">
            <v>ZK109</v>
          </cell>
          <cell r="C201">
            <v>0</v>
          </cell>
          <cell r="D201">
            <v>0</v>
          </cell>
          <cell r="E201">
            <v>1000</v>
          </cell>
          <cell r="F201">
            <v>0</v>
          </cell>
        </row>
        <row r="202">
          <cell r="A202" t="str">
            <v>ZK109.K270.C031</v>
          </cell>
          <cell r="B202" t="str">
            <v>ZK109</v>
          </cell>
          <cell r="C202">
            <v>0</v>
          </cell>
          <cell r="D202">
            <v>0</v>
          </cell>
          <cell r="E202">
            <v>0</v>
          </cell>
          <cell r="F202">
            <v>500</v>
          </cell>
        </row>
        <row r="203">
          <cell r="A203" t="str">
            <v>ZK109.K270.C140</v>
          </cell>
          <cell r="B203" t="str">
            <v>ZK109</v>
          </cell>
          <cell r="C203">
            <v>0</v>
          </cell>
          <cell r="D203">
            <v>0</v>
          </cell>
          <cell r="E203">
            <v>8718.9</v>
          </cell>
          <cell r="F203">
            <v>250</v>
          </cell>
        </row>
        <row r="204">
          <cell r="A204" t="str">
            <v>ZK109.K270.C320</v>
          </cell>
          <cell r="B204" t="str">
            <v>ZK109</v>
          </cell>
          <cell r="C204">
            <v>0</v>
          </cell>
          <cell r="D204">
            <v>0</v>
          </cell>
          <cell r="E204">
            <v>202.5</v>
          </cell>
          <cell r="F204">
            <v>0</v>
          </cell>
        </row>
        <row r="205">
          <cell r="A205" t="str">
            <v>ZK109.K270.C360</v>
          </cell>
          <cell r="B205" t="str">
            <v>ZK109</v>
          </cell>
          <cell r="C205">
            <v>0</v>
          </cell>
          <cell r="D205">
            <v>0</v>
          </cell>
          <cell r="E205">
            <v>2250</v>
          </cell>
          <cell r="F205">
            <v>0</v>
          </cell>
        </row>
        <row r="206">
          <cell r="A206" t="str">
            <v>ZK109.K270.C370</v>
          </cell>
          <cell r="B206" t="str">
            <v>ZK109</v>
          </cell>
          <cell r="C206">
            <v>0</v>
          </cell>
          <cell r="D206">
            <v>0</v>
          </cell>
          <cell r="E206">
            <v>34.299999999999997</v>
          </cell>
          <cell r="F206">
            <v>0</v>
          </cell>
        </row>
        <row r="207">
          <cell r="A207" t="str">
            <v>ZK109.K270.C390</v>
          </cell>
          <cell r="B207" t="str">
            <v>ZK109</v>
          </cell>
          <cell r="C207">
            <v>0</v>
          </cell>
          <cell r="D207">
            <v>90</v>
          </cell>
          <cell r="E207">
            <v>0</v>
          </cell>
          <cell r="F207">
            <v>0</v>
          </cell>
        </row>
        <row r="208">
          <cell r="A208" t="str">
            <v>ZK109.K270.C430</v>
          </cell>
          <cell r="B208" t="str">
            <v>ZK109</v>
          </cell>
          <cell r="C208">
            <v>0</v>
          </cell>
          <cell r="D208">
            <v>0</v>
          </cell>
          <cell r="E208">
            <v>80</v>
          </cell>
          <cell r="F208">
            <v>0</v>
          </cell>
        </row>
        <row r="209">
          <cell r="A209" t="str">
            <v>ZK109.K270.C435</v>
          </cell>
          <cell r="B209" t="str">
            <v>ZK109</v>
          </cell>
          <cell r="C209">
            <v>0</v>
          </cell>
          <cell r="D209">
            <v>0</v>
          </cell>
          <cell r="E209">
            <v>315</v>
          </cell>
          <cell r="F209">
            <v>0</v>
          </cell>
        </row>
        <row r="210">
          <cell r="A210" t="str">
            <v>ZK109.K270.C700</v>
          </cell>
          <cell r="B210" t="str">
            <v>ZK109</v>
          </cell>
          <cell r="C210">
            <v>0</v>
          </cell>
          <cell r="D210">
            <v>0</v>
          </cell>
          <cell r="E210">
            <v>400</v>
          </cell>
          <cell r="F210">
            <v>0</v>
          </cell>
        </row>
        <row r="211">
          <cell r="A211" t="str">
            <v>ZK109.K270.I001</v>
          </cell>
          <cell r="B211" t="str">
            <v>ZK109</v>
          </cell>
          <cell r="C211">
            <v>0</v>
          </cell>
          <cell r="D211">
            <v>0</v>
          </cell>
          <cell r="E211">
            <v>1200</v>
          </cell>
          <cell r="F211">
            <v>0</v>
          </cell>
        </row>
        <row r="212">
          <cell r="A212" t="str">
            <v>ZK109.K271.C019</v>
          </cell>
          <cell r="B212" t="str">
            <v>ZK109</v>
          </cell>
          <cell r="C212">
            <v>0</v>
          </cell>
          <cell r="D212">
            <v>0</v>
          </cell>
          <cell r="E212">
            <v>106</v>
          </cell>
          <cell r="F212">
            <v>0</v>
          </cell>
        </row>
        <row r="213">
          <cell r="A213" t="str">
            <v>ZK109.K304.0000</v>
          </cell>
          <cell r="B213" t="str">
            <v>ZK109</v>
          </cell>
          <cell r="C213">
            <v>0</v>
          </cell>
          <cell r="D213">
            <v>3669</v>
          </cell>
          <cell r="E213">
            <v>0</v>
          </cell>
          <cell r="F213">
            <v>0</v>
          </cell>
        </row>
        <row r="214">
          <cell r="A214" t="str">
            <v>ZK109.K304.C009</v>
          </cell>
          <cell r="B214" t="str">
            <v>ZK109</v>
          </cell>
          <cell r="C214">
            <v>0</v>
          </cell>
          <cell r="D214">
            <v>187</v>
          </cell>
          <cell r="E214">
            <v>0</v>
          </cell>
          <cell r="F214">
            <v>0</v>
          </cell>
        </row>
        <row r="215">
          <cell r="A215" t="str">
            <v>ZK109.K318.C320</v>
          </cell>
          <cell r="B215" t="str">
            <v>ZK109</v>
          </cell>
          <cell r="C215">
            <v>0</v>
          </cell>
          <cell r="D215">
            <v>0</v>
          </cell>
          <cell r="E215">
            <v>195</v>
          </cell>
          <cell r="F215">
            <v>0</v>
          </cell>
        </row>
        <row r="216">
          <cell r="A216" t="str">
            <v>ZK110.K281.C019</v>
          </cell>
          <cell r="B216" t="str">
            <v>ZK110</v>
          </cell>
          <cell r="C216">
            <v>0</v>
          </cell>
          <cell r="D216">
            <v>0</v>
          </cell>
          <cell r="E216">
            <v>0</v>
          </cell>
          <cell r="F216">
            <v>1660</v>
          </cell>
        </row>
        <row r="217">
          <cell r="A217" t="str">
            <v>ZK110.K281.C140</v>
          </cell>
          <cell r="B217" t="str">
            <v>ZK110</v>
          </cell>
          <cell r="C217">
            <v>0</v>
          </cell>
          <cell r="D217">
            <v>0</v>
          </cell>
          <cell r="E217">
            <v>1610</v>
          </cell>
          <cell r="F217">
            <v>0</v>
          </cell>
        </row>
        <row r="218">
          <cell r="A218" t="str">
            <v>ZK110.K282.C320</v>
          </cell>
          <cell r="B218" t="str">
            <v>ZK110</v>
          </cell>
          <cell r="C218">
            <v>0</v>
          </cell>
          <cell r="D218">
            <v>0</v>
          </cell>
          <cell r="E218">
            <v>22.72</v>
          </cell>
          <cell r="F218">
            <v>215</v>
          </cell>
        </row>
        <row r="219">
          <cell r="A219" t="str">
            <v>ZK112.K115.C320</v>
          </cell>
          <cell r="B219" t="str">
            <v>ZK112</v>
          </cell>
          <cell r="C219">
            <v>0</v>
          </cell>
          <cell r="D219">
            <v>0</v>
          </cell>
          <cell r="E219">
            <v>13.2</v>
          </cell>
          <cell r="F219">
            <v>0</v>
          </cell>
        </row>
        <row r="220">
          <cell r="A220" t="str">
            <v>ZK112.K170.C390</v>
          </cell>
          <cell r="B220" t="str">
            <v>ZK112</v>
          </cell>
          <cell r="C220">
            <v>0</v>
          </cell>
          <cell r="D220">
            <v>0</v>
          </cell>
          <cell r="E220">
            <v>210</v>
          </cell>
          <cell r="F220">
            <v>0</v>
          </cell>
        </row>
        <row r="221">
          <cell r="A221" t="str">
            <v>ZK114.K005.C395</v>
          </cell>
          <cell r="B221" t="str">
            <v>ZK114</v>
          </cell>
          <cell r="C221">
            <v>0</v>
          </cell>
          <cell r="D221">
            <v>0</v>
          </cell>
          <cell r="E221">
            <v>0</v>
          </cell>
          <cell r="F221">
            <v>0</v>
          </cell>
        </row>
        <row r="222">
          <cell r="A222" t="str">
            <v>ZK114.K100.C390</v>
          </cell>
          <cell r="B222" t="str">
            <v>ZK114</v>
          </cell>
          <cell r="C222">
            <v>0</v>
          </cell>
          <cell r="D222">
            <v>350</v>
          </cell>
          <cell r="E222">
            <v>150</v>
          </cell>
          <cell r="F222">
            <v>0</v>
          </cell>
        </row>
        <row r="223">
          <cell r="A223" t="str">
            <v>ZK114.K100.C395</v>
          </cell>
          <cell r="B223" t="str">
            <v>ZK114</v>
          </cell>
          <cell r="C223">
            <v>0</v>
          </cell>
          <cell r="D223">
            <v>0</v>
          </cell>
          <cell r="E223">
            <v>150</v>
          </cell>
          <cell r="F223">
            <v>0</v>
          </cell>
        </row>
        <row r="224">
          <cell r="A224" t="str">
            <v>ZK114.K114.C395</v>
          </cell>
          <cell r="B224" t="str">
            <v>ZK114</v>
          </cell>
          <cell r="C224">
            <v>0</v>
          </cell>
          <cell r="D224">
            <v>0</v>
          </cell>
          <cell r="E224">
            <v>155.6</v>
          </cell>
          <cell r="F224">
            <v>0</v>
          </cell>
        </row>
        <row r="225">
          <cell r="A225" t="str">
            <v>ZK114.K115.C009</v>
          </cell>
          <cell r="B225" t="str">
            <v>ZK114</v>
          </cell>
          <cell r="C225">
            <v>0</v>
          </cell>
          <cell r="D225">
            <v>0</v>
          </cell>
          <cell r="E225">
            <v>17.850000000000001</v>
          </cell>
          <cell r="F225">
            <v>0</v>
          </cell>
        </row>
        <row r="226">
          <cell r="A226" t="str">
            <v>ZK114.K115.C020</v>
          </cell>
          <cell r="B226" t="str">
            <v>ZK114</v>
          </cell>
          <cell r="C226">
            <v>0</v>
          </cell>
          <cell r="D226">
            <v>0</v>
          </cell>
          <cell r="E226">
            <v>17.600000000000001</v>
          </cell>
          <cell r="F226">
            <v>0</v>
          </cell>
        </row>
        <row r="227">
          <cell r="A227" t="str">
            <v>ZK114.K115.C140</v>
          </cell>
          <cell r="B227" t="str">
            <v>ZK114</v>
          </cell>
          <cell r="C227">
            <v>0</v>
          </cell>
          <cell r="D227">
            <v>0</v>
          </cell>
          <cell r="E227">
            <v>24.8</v>
          </cell>
          <cell r="F227">
            <v>0</v>
          </cell>
        </row>
        <row r="228">
          <cell r="A228" t="str">
            <v>ZK114.K115.C395</v>
          </cell>
          <cell r="B228" t="str">
            <v>ZK114</v>
          </cell>
          <cell r="C228">
            <v>0</v>
          </cell>
          <cell r="D228">
            <v>0</v>
          </cell>
          <cell r="E228">
            <v>67.5</v>
          </cell>
          <cell r="F228">
            <v>0</v>
          </cell>
        </row>
        <row r="229">
          <cell r="A229" t="str">
            <v>ZK114.K115.C555</v>
          </cell>
          <cell r="B229" t="str">
            <v>ZK114</v>
          </cell>
          <cell r="C229">
            <v>0</v>
          </cell>
          <cell r="D229">
            <v>0</v>
          </cell>
          <cell r="E229">
            <v>90.8</v>
          </cell>
          <cell r="F229">
            <v>0</v>
          </cell>
        </row>
        <row r="230">
          <cell r="A230" t="str">
            <v>ZK114.K115.C850</v>
          </cell>
          <cell r="B230" t="str">
            <v>ZK114</v>
          </cell>
          <cell r="C230">
            <v>0</v>
          </cell>
          <cell r="D230">
            <v>0</v>
          </cell>
          <cell r="E230">
            <v>16.399999999999999</v>
          </cell>
          <cell r="F230">
            <v>0</v>
          </cell>
        </row>
        <row r="231">
          <cell r="A231" t="str">
            <v>ZK114.K117.C395</v>
          </cell>
          <cell r="B231" t="str">
            <v>ZK114</v>
          </cell>
          <cell r="C231">
            <v>0</v>
          </cell>
          <cell r="D231">
            <v>0</v>
          </cell>
          <cell r="E231">
            <v>137.06</v>
          </cell>
          <cell r="F231">
            <v>0</v>
          </cell>
        </row>
        <row r="232">
          <cell r="A232" t="str">
            <v>ZK114.K120.C009</v>
          </cell>
          <cell r="B232" t="str">
            <v>ZK114</v>
          </cell>
          <cell r="C232">
            <v>0</v>
          </cell>
          <cell r="D232">
            <v>0</v>
          </cell>
          <cell r="E232">
            <v>184.56</v>
          </cell>
          <cell r="F232">
            <v>115</v>
          </cell>
        </row>
        <row r="233">
          <cell r="A233" t="str">
            <v>ZK114.K120.C030</v>
          </cell>
          <cell r="B233" t="str">
            <v>ZK114</v>
          </cell>
          <cell r="C233">
            <v>0</v>
          </cell>
          <cell r="D233">
            <v>0</v>
          </cell>
          <cell r="E233">
            <v>58.33</v>
          </cell>
          <cell r="F233">
            <v>0</v>
          </cell>
        </row>
        <row r="234">
          <cell r="A234" t="str">
            <v>ZK114.K133.0000</v>
          </cell>
          <cell r="B234" t="str">
            <v>ZK114</v>
          </cell>
          <cell r="C234">
            <v>0</v>
          </cell>
          <cell r="D234">
            <v>26.88</v>
          </cell>
          <cell r="E234">
            <v>0</v>
          </cell>
          <cell r="F234">
            <v>0</v>
          </cell>
        </row>
        <row r="235">
          <cell r="A235" t="str">
            <v>ZK114.K133.C181</v>
          </cell>
          <cell r="B235" t="str">
            <v>ZK114</v>
          </cell>
          <cell r="C235">
            <v>0</v>
          </cell>
          <cell r="D235">
            <v>0</v>
          </cell>
          <cell r="E235">
            <v>6.7</v>
          </cell>
          <cell r="F235">
            <v>0</v>
          </cell>
        </row>
        <row r="236">
          <cell r="A236" t="str">
            <v>ZK114.K133.C395</v>
          </cell>
          <cell r="B236" t="str">
            <v>ZK114</v>
          </cell>
          <cell r="C236">
            <v>0</v>
          </cell>
          <cell r="D236">
            <v>0</v>
          </cell>
          <cell r="E236">
            <v>12</v>
          </cell>
          <cell r="F236">
            <v>0</v>
          </cell>
        </row>
        <row r="237">
          <cell r="A237" t="str">
            <v>ZK114.K170.C390</v>
          </cell>
          <cell r="B237" t="str">
            <v>ZK114</v>
          </cell>
          <cell r="C237">
            <v>0</v>
          </cell>
          <cell r="D237">
            <v>0</v>
          </cell>
          <cell r="E237">
            <v>7239.5</v>
          </cell>
          <cell r="F237">
            <v>0</v>
          </cell>
        </row>
        <row r="238">
          <cell r="A238" t="str">
            <v>ZK114.K176.C140</v>
          </cell>
          <cell r="B238" t="str">
            <v>ZK114</v>
          </cell>
          <cell r="C238">
            <v>0</v>
          </cell>
          <cell r="D238">
            <v>0</v>
          </cell>
          <cell r="E238">
            <v>10</v>
          </cell>
          <cell r="F238">
            <v>0</v>
          </cell>
        </row>
        <row r="239">
          <cell r="A239" t="str">
            <v>ZK114.K299.C009</v>
          </cell>
          <cell r="B239" t="str">
            <v>ZK114</v>
          </cell>
          <cell r="C239">
            <v>0</v>
          </cell>
          <cell r="D239">
            <v>5076.1899999999996</v>
          </cell>
          <cell r="E239">
            <v>111.78</v>
          </cell>
          <cell r="F239">
            <v>260</v>
          </cell>
        </row>
        <row r="240">
          <cell r="A240" t="str">
            <v>ZK114.K299.C140</v>
          </cell>
          <cell r="B240" t="str">
            <v>ZK114</v>
          </cell>
          <cell r="C240">
            <v>0</v>
          </cell>
          <cell r="D240">
            <v>0</v>
          </cell>
          <cell r="E240">
            <v>291.14999999999998</v>
          </cell>
          <cell r="F240">
            <v>0</v>
          </cell>
        </row>
        <row r="241">
          <cell r="A241" t="str">
            <v>ZK114.K299.C320</v>
          </cell>
          <cell r="B241" t="str">
            <v>ZK114</v>
          </cell>
          <cell r="C241">
            <v>0</v>
          </cell>
          <cell r="D241">
            <v>0</v>
          </cell>
          <cell r="E241">
            <v>31.3</v>
          </cell>
          <cell r="F241">
            <v>84.3</v>
          </cell>
        </row>
        <row r="242">
          <cell r="A242" t="str">
            <v>ZK114.K299.C330</v>
          </cell>
          <cell r="B242" t="str">
            <v>ZK114</v>
          </cell>
          <cell r="C242">
            <v>0</v>
          </cell>
          <cell r="D242">
            <v>0</v>
          </cell>
          <cell r="E242">
            <v>23.4</v>
          </cell>
          <cell r="F242">
            <v>0</v>
          </cell>
        </row>
        <row r="243">
          <cell r="A243" t="str">
            <v>ZK114.K299.C360</v>
          </cell>
          <cell r="B243" t="str">
            <v>ZK114</v>
          </cell>
          <cell r="C243">
            <v>0</v>
          </cell>
          <cell r="D243">
            <v>0</v>
          </cell>
          <cell r="E243">
            <v>336.92</v>
          </cell>
          <cell r="F243">
            <v>0</v>
          </cell>
        </row>
        <row r="244">
          <cell r="A244" t="str">
            <v>ZK114.K299.C430</v>
          </cell>
          <cell r="B244" t="str">
            <v>ZK114</v>
          </cell>
          <cell r="C244">
            <v>0</v>
          </cell>
          <cell r="D244">
            <v>0</v>
          </cell>
          <cell r="E244">
            <v>3.9</v>
          </cell>
          <cell r="F244">
            <v>0</v>
          </cell>
        </row>
        <row r="245">
          <cell r="A245" t="str">
            <v>ZK114.K299.C555</v>
          </cell>
          <cell r="B245" t="str">
            <v>ZK114</v>
          </cell>
          <cell r="C245">
            <v>0</v>
          </cell>
          <cell r="D245">
            <v>0</v>
          </cell>
          <cell r="E245">
            <v>6</v>
          </cell>
          <cell r="F245">
            <v>0</v>
          </cell>
        </row>
        <row r="246">
          <cell r="A246" t="str">
            <v>ZK114.K299.I001</v>
          </cell>
          <cell r="B246" t="str">
            <v>ZK114</v>
          </cell>
          <cell r="C246">
            <v>0</v>
          </cell>
          <cell r="D246">
            <v>0</v>
          </cell>
          <cell r="E246">
            <v>0</v>
          </cell>
          <cell r="F246">
            <v>0</v>
          </cell>
        </row>
        <row r="247">
          <cell r="A247" t="str">
            <v>ZK200.0001</v>
          </cell>
          <cell r="B247" t="str">
            <v>ZK200</v>
          </cell>
          <cell r="C247">
            <v>0</v>
          </cell>
          <cell r="D247">
            <v>0</v>
          </cell>
          <cell r="E247">
            <v>0</v>
          </cell>
          <cell r="F247">
            <v>0</v>
          </cell>
        </row>
        <row r="248">
          <cell r="A248" t="str">
            <v>ZK200.0008</v>
          </cell>
          <cell r="B248" t="str">
            <v>ZK200</v>
          </cell>
          <cell r="C248">
            <v>0</v>
          </cell>
          <cell r="D248">
            <v>0</v>
          </cell>
          <cell r="E248">
            <v>0</v>
          </cell>
          <cell r="F248">
            <v>0</v>
          </cell>
        </row>
        <row r="249">
          <cell r="A249" t="str">
            <v>ZK200.0009</v>
          </cell>
          <cell r="B249" t="str">
            <v>ZK200</v>
          </cell>
          <cell r="C249">
            <v>0</v>
          </cell>
          <cell r="D249">
            <v>0</v>
          </cell>
          <cell r="E249">
            <v>0</v>
          </cell>
          <cell r="F249">
            <v>0</v>
          </cell>
        </row>
        <row r="250">
          <cell r="A250" t="str">
            <v>ZK200.4810</v>
          </cell>
          <cell r="B250" t="str">
            <v>ZK200</v>
          </cell>
          <cell r="C250">
            <v>0</v>
          </cell>
          <cell r="D250">
            <v>0</v>
          </cell>
          <cell r="E250">
            <v>0</v>
          </cell>
          <cell r="F250">
            <v>0</v>
          </cell>
        </row>
        <row r="251">
          <cell r="A251" t="str">
            <v>ZK200.K001</v>
          </cell>
          <cell r="B251" t="str">
            <v>ZK200</v>
          </cell>
          <cell r="C251">
            <v>0</v>
          </cell>
          <cell r="D251">
            <v>0</v>
          </cell>
          <cell r="E251">
            <v>0</v>
          </cell>
          <cell r="F251">
            <v>0</v>
          </cell>
        </row>
        <row r="252">
          <cell r="A252" t="str">
            <v>ZK200.K006</v>
          </cell>
          <cell r="B252" t="str">
            <v>ZK200</v>
          </cell>
          <cell r="C252">
            <v>0</v>
          </cell>
          <cell r="D252">
            <v>0</v>
          </cell>
          <cell r="E252">
            <v>0</v>
          </cell>
          <cell r="F252">
            <v>0</v>
          </cell>
        </row>
        <row r="253">
          <cell r="A253" t="str">
            <v>ZK200.K100</v>
          </cell>
          <cell r="B253" t="str">
            <v>ZK200</v>
          </cell>
          <cell r="C253">
            <v>0</v>
          </cell>
          <cell r="D253">
            <v>526.24</v>
          </cell>
          <cell r="E253">
            <v>2820.45</v>
          </cell>
          <cell r="F253">
            <v>382.5</v>
          </cell>
        </row>
        <row r="254">
          <cell r="A254" t="str">
            <v>ZK200.K102</v>
          </cell>
          <cell r="B254" t="str">
            <v>ZK200</v>
          </cell>
          <cell r="C254">
            <v>0</v>
          </cell>
          <cell r="D254">
            <v>7060.95</v>
          </cell>
          <cell r="E254">
            <v>1725</v>
          </cell>
          <cell r="F254">
            <v>0</v>
          </cell>
        </row>
        <row r="255">
          <cell r="A255" t="str">
            <v>ZK200.K104</v>
          </cell>
          <cell r="B255" t="str">
            <v>ZK200</v>
          </cell>
          <cell r="C255">
            <v>0</v>
          </cell>
          <cell r="D255">
            <v>318.92</v>
          </cell>
          <cell r="E255">
            <v>408</v>
          </cell>
          <cell r="F255">
            <v>0</v>
          </cell>
        </row>
        <row r="256">
          <cell r="A256" t="str">
            <v>ZK200.K115</v>
          </cell>
          <cell r="B256" t="str">
            <v>ZK200</v>
          </cell>
          <cell r="C256">
            <v>0</v>
          </cell>
          <cell r="D256">
            <v>3449.29</v>
          </cell>
          <cell r="E256">
            <v>7838.47</v>
          </cell>
          <cell r="F256">
            <v>0</v>
          </cell>
        </row>
        <row r="257">
          <cell r="A257" t="str">
            <v>ZK200.K116</v>
          </cell>
          <cell r="B257" t="str">
            <v>ZK200</v>
          </cell>
          <cell r="C257">
            <v>0</v>
          </cell>
          <cell r="D257">
            <v>610.95000000000005</v>
          </cell>
          <cell r="E257">
            <v>1622.83</v>
          </cell>
          <cell r="F257">
            <v>765</v>
          </cell>
        </row>
        <row r="258">
          <cell r="A258" t="str">
            <v>ZK200.K119</v>
          </cell>
          <cell r="B258" t="str">
            <v>ZK200</v>
          </cell>
          <cell r="C258">
            <v>0</v>
          </cell>
          <cell r="D258">
            <v>127.93</v>
          </cell>
          <cell r="E258">
            <v>0</v>
          </cell>
          <cell r="F258">
            <v>0</v>
          </cell>
        </row>
        <row r="259">
          <cell r="A259" t="str">
            <v>ZK200.K120</v>
          </cell>
          <cell r="B259" t="str">
            <v>ZK200</v>
          </cell>
          <cell r="C259">
            <v>0</v>
          </cell>
          <cell r="D259">
            <v>1471.81</v>
          </cell>
          <cell r="E259">
            <v>1168.6199999999999</v>
          </cell>
          <cell r="F259">
            <v>0</v>
          </cell>
        </row>
        <row r="260">
          <cell r="A260" t="str">
            <v>ZK200.K130</v>
          </cell>
          <cell r="B260" t="str">
            <v>ZK200</v>
          </cell>
          <cell r="C260">
            <v>0</v>
          </cell>
          <cell r="D260">
            <v>0</v>
          </cell>
          <cell r="E260">
            <v>394.03</v>
          </cell>
          <cell r="F260">
            <v>0</v>
          </cell>
        </row>
        <row r="261">
          <cell r="A261" t="str">
            <v>ZK200.K133</v>
          </cell>
          <cell r="B261" t="str">
            <v>ZK200</v>
          </cell>
          <cell r="C261">
            <v>0</v>
          </cell>
          <cell r="D261">
            <v>441.7</v>
          </cell>
          <cell r="E261">
            <v>620.30999999999995</v>
          </cell>
          <cell r="F261">
            <v>0</v>
          </cell>
        </row>
        <row r="262">
          <cell r="A262" t="str">
            <v>ZK200.K134</v>
          </cell>
          <cell r="B262" t="str">
            <v>ZK200</v>
          </cell>
          <cell r="C262">
            <v>0</v>
          </cell>
          <cell r="D262">
            <v>0</v>
          </cell>
          <cell r="E262">
            <v>3740.98</v>
          </cell>
          <cell r="F262">
            <v>0</v>
          </cell>
        </row>
        <row r="263">
          <cell r="A263" t="str">
            <v>ZK200.K138</v>
          </cell>
          <cell r="B263" t="str">
            <v>ZK200</v>
          </cell>
          <cell r="C263">
            <v>0</v>
          </cell>
          <cell r="D263">
            <v>545.5</v>
          </cell>
          <cell r="E263">
            <v>15</v>
          </cell>
          <cell r="F263">
            <v>0</v>
          </cell>
        </row>
        <row r="264">
          <cell r="A264" t="str">
            <v>ZK200.K175</v>
          </cell>
          <cell r="B264" t="str">
            <v>ZK200</v>
          </cell>
          <cell r="C264">
            <v>0</v>
          </cell>
          <cell r="D264">
            <v>0</v>
          </cell>
          <cell r="E264">
            <v>341.96</v>
          </cell>
          <cell r="F264">
            <v>0</v>
          </cell>
        </row>
        <row r="265">
          <cell r="A265" t="str">
            <v>ZK200.K300</v>
          </cell>
          <cell r="B265" t="str">
            <v>ZK200</v>
          </cell>
          <cell r="C265">
            <v>0</v>
          </cell>
          <cell r="D265">
            <v>928.32</v>
          </cell>
          <cell r="E265">
            <v>9882.58</v>
          </cell>
          <cell r="F265">
            <v>1973</v>
          </cell>
        </row>
        <row r="266">
          <cell r="A266" t="str">
            <v>ZK200.K302</v>
          </cell>
          <cell r="B266" t="str">
            <v>ZK200</v>
          </cell>
          <cell r="C266">
            <v>0</v>
          </cell>
          <cell r="D266">
            <v>0</v>
          </cell>
          <cell r="E266">
            <v>226.52</v>
          </cell>
          <cell r="F266">
            <v>0</v>
          </cell>
        </row>
        <row r="267">
          <cell r="A267" t="str">
            <v>ZK200.K303</v>
          </cell>
          <cell r="B267" t="str">
            <v>ZK200</v>
          </cell>
          <cell r="C267">
            <v>0</v>
          </cell>
          <cell r="D267">
            <v>0</v>
          </cell>
          <cell r="E267">
            <v>19</v>
          </cell>
          <cell r="F267">
            <v>0</v>
          </cell>
        </row>
        <row r="268">
          <cell r="A268" t="str">
            <v>ZK200.K306</v>
          </cell>
          <cell r="B268" t="str">
            <v>ZK200</v>
          </cell>
          <cell r="C268">
            <v>0</v>
          </cell>
          <cell r="D268">
            <v>24980</v>
          </cell>
          <cell r="E268">
            <v>6700</v>
          </cell>
          <cell r="F268">
            <v>0</v>
          </cell>
        </row>
        <row r="269">
          <cell r="A269" t="str">
            <v>ZK200.K307</v>
          </cell>
          <cell r="B269" t="str">
            <v>ZK200</v>
          </cell>
          <cell r="C269">
            <v>0</v>
          </cell>
          <cell r="D269">
            <v>20985.3</v>
          </cell>
          <cell r="E269">
            <v>2775.95</v>
          </cell>
          <cell r="F269">
            <v>0</v>
          </cell>
        </row>
        <row r="270">
          <cell r="A270" t="str">
            <v>ZK200.K317</v>
          </cell>
          <cell r="B270" t="str">
            <v>ZK200</v>
          </cell>
          <cell r="C270">
            <v>0</v>
          </cell>
          <cell r="D270">
            <v>0</v>
          </cell>
          <cell r="E270">
            <v>91.8</v>
          </cell>
          <cell r="F270">
            <v>0</v>
          </cell>
        </row>
        <row r="271">
          <cell r="A271" t="str">
            <v>ZK200.K342</v>
          </cell>
          <cell r="B271" t="str">
            <v>ZK200</v>
          </cell>
          <cell r="C271">
            <v>0</v>
          </cell>
          <cell r="D271">
            <v>0</v>
          </cell>
          <cell r="E271">
            <v>8</v>
          </cell>
          <cell r="F271">
            <v>0</v>
          </cell>
        </row>
        <row r="272">
          <cell r="A272" t="str">
            <v>ZK201.K005</v>
          </cell>
          <cell r="B272" t="str">
            <v>ZK201</v>
          </cell>
          <cell r="C272">
            <v>0</v>
          </cell>
          <cell r="D272">
            <v>0</v>
          </cell>
          <cell r="E272">
            <v>0</v>
          </cell>
          <cell r="F272">
            <v>0</v>
          </cell>
        </row>
        <row r="273">
          <cell r="A273" t="str">
            <v>ZK201.K104</v>
          </cell>
          <cell r="B273" t="str">
            <v>ZK201</v>
          </cell>
          <cell r="C273">
            <v>0</v>
          </cell>
          <cell r="D273">
            <v>0</v>
          </cell>
          <cell r="E273">
            <v>0</v>
          </cell>
          <cell r="F273">
            <v>0</v>
          </cell>
        </row>
        <row r="274">
          <cell r="A274" t="str">
            <v>ZK201.K115</v>
          </cell>
          <cell r="B274" t="str">
            <v>ZK201</v>
          </cell>
          <cell r="C274">
            <v>0</v>
          </cell>
          <cell r="D274">
            <v>0</v>
          </cell>
          <cell r="E274">
            <v>159.72999999999999</v>
          </cell>
          <cell r="F274">
            <v>0</v>
          </cell>
        </row>
        <row r="275">
          <cell r="A275" t="str">
            <v>ZK201.K138</v>
          </cell>
          <cell r="B275" t="str">
            <v>ZK201</v>
          </cell>
          <cell r="C275">
            <v>0</v>
          </cell>
          <cell r="D275">
            <v>4424</v>
          </cell>
          <cell r="E275">
            <v>57086.59</v>
          </cell>
          <cell r="F275">
            <v>0</v>
          </cell>
        </row>
        <row r="276">
          <cell r="A276" t="str">
            <v>ZK201.K158</v>
          </cell>
          <cell r="B276" t="str">
            <v>ZK201</v>
          </cell>
          <cell r="C276">
            <v>0</v>
          </cell>
          <cell r="D276">
            <v>8010</v>
          </cell>
          <cell r="E276">
            <v>650</v>
          </cell>
          <cell r="F276">
            <v>11340</v>
          </cell>
        </row>
        <row r="277">
          <cell r="A277" t="str">
            <v>ZK201.K159</v>
          </cell>
          <cell r="B277" t="str">
            <v>ZK201</v>
          </cell>
          <cell r="C277">
            <v>0</v>
          </cell>
          <cell r="D277">
            <v>5800</v>
          </cell>
          <cell r="E277">
            <v>5000</v>
          </cell>
          <cell r="F277">
            <v>0</v>
          </cell>
        </row>
        <row r="278">
          <cell r="A278" t="str">
            <v>ZK201.K160</v>
          </cell>
          <cell r="B278" t="str">
            <v>ZK201</v>
          </cell>
          <cell r="C278">
            <v>0</v>
          </cell>
          <cell r="D278">
            <v>1300</v>
          </cell>
          <cell r="E278">
            <v>10700</v>
          </cell>
          <cell r="F278">
            <v>14975</v>
          </cell>
        </row>
        <row r="279">
          <cell r="A279" t="str">
            <v>ZK201.K201</v>
          </cell>
          <cell r="B279" t="str">
            <v>ZK201</v>
          </cell>
          <cell r="C279">
            <v>0</v>
          </cell>
          <cell r="D279">
            <v>0</v>
          </cell>
          <cell r="E279">
            <v>3174.7</v>
          </cell>
          <cell r="F279">
            <v>0</v>
          </cell>
        </row>
        <row r="280">
          <cell r="A280" t="str">
            <v>ZK201.K301</v>
          </cell>
          <cell r="B280" t="str">
            <v>ZK201</v>
          </cell>
          <cell r="C280">
            <v>0</v>
          </cell>
          <cell r="D280">
            <v>131202.65</v>
          </cell>
          <cell r="E280">
            <v>9315.18</v>
          </cell>
          <cell r="F280">
            <v>0</v>
          </cell>
        </row>
        <row r="281">
          <cell r="A281" t="str">
            <v>ZK201.K302</v>
          </cell>
          <cell r="B281" t="str">
            <v>ZK201</v>
          </cell>
          <cell r="C281">
            <v>0</v>
          </cell>
          <cell r="D281">
            <v>0</v>
          </cell>
          <cell r="E281">
            <v>277819</v>
          </cell>
          <cell r="F281">
            <v>2350</v>
          </cell>
        </row>
        <row r="282">
          <cell r="A282" t="str">
            <v>ZK201.K303</v>
          </cell>
          <cell r="B282" t="str">
            <v>ZK201</v>
          </cell>
          <cell r="C282">
            <v>0</v>
          </cell>
          <cell r="D282">
            <v>12640.25</v>
          </cell>
          <cell r="E282">
            <v>48938.78</v>
          </cell>
          <cell r="F282">
            <v>2075</v>
          </cell>
        </row>
        <row r="283">
          <cell r="A283" t="str">
            <v>ZK201.K304</v>
          </cell>
          <cell r="B283" t="str">
            <v>ZK201</v>
          </cell>
          <cell r="C283">
            <v>0</v>
          </cell>
          <cell r="D283">
            <v>50397.43</v>
          </cell>
          <cell r="E283">
            <v>138811.27000000002</v>
          </cell>
          <cell r="F283">
            <v>6491.75</v>
          </cell>
        </row>
        <row r="284">
          <cell r="A284" t="str">
            <v>ZK201.K307</v>
          </cell>
          <cell r="B284" t="str">
            <v>ZK201</v>
          </cell>
          <cell r="C284">
            <v>0</v>
          </cell>
          <cell r="D284">
            <v>0</v>
          </cell>
          <cell r="E284">
            <v>2800</v>
          </cell>
          <cell r="F284">
            <v>2800</v>
          </cell>
        </row>
        <row r="285">
          <cell r="A285" t="str">
            <v>ZK201.K308</v>
          </cell>
          <cell r="B285" t="str">
            <v>ZK201</v>
          </cell>
          <cell r="C285">
            <v>0</v>
          </cell>
          <cell r="D285">
            <v>264</v>
          </cell>
          <cell r="E285">
            <v>10885.23</v>
          </cell>
          <cell r="F285">
            <v>0</v>
          </cell>
        </row>
        <row r="286">
          <cell r="A286" t="str">
            <v>ZK201.K309</v>
          </cell>
          <cell r="B286" t="str">
            <v>ZK201</v>
          </cell>
          <cell r="C286">
            <v>0</v>
          </cell>
          <cell r="D286">
            <v>3017.37</v>
          </cell>
          <cell r="E286">
            <v>1900</v>
          </cell>
          <cell r="F286">
            <v>0</v>
          </cell>
        </row>
        <row r="287">
          <cell r="A287" t="str">
            <v>ZK201.K310</v>
          </cell>
          <cell r="B287" t="str">
            <v>ZK201</v>
          </cell>
          <cell r="C287">
            <v>0</v>
          </cell>
          <cell r="D287">
            <v>0</v>
          </cell>
          <cell r="E287">
            <v>15742.5</v>
          </cell>
          <cell r="F287">
            <v>35</v>
          </cell>
        </row>
        <row r="288">
          <cell r="A288" t="str">
            <v>ZK202.K160</v>
          </cell>
          <cell r="B288" t="str">
            <v>ZK202</v>
          </cell>
          <cell r="C288">
            <v>0</v>
          </cell>
          <cell r="D288">
            <v>150</v>
          </cell>
          <cell r="E288">
            <v>2351.15</v>
          </cell>
          <cell r="F288">
            <v>1223.5999999999999</v>
          </cell>
        </row>
        <row r="289">
          <cell r="A289" t="str">
            <v>ZK202.K316</v>
          </cell>
          <cell r="B289" t="str">
            <v>ZK202</v>
          </cell>
          <cell r="C289">
            <v>0</v>
          </cell>
          <cell r="D289">
            <v>3125</v>
          </cell>
          <cell r="E289">
            <v>57250</v>
          </cell>
          <cell r="F289">
            <v>132750</v>
          </cell>
        </row>
        <row r="290">
          <cell r="A290" t="str">
            <v>ZK202.K317</v>
          </cell>
          <cell r="B290" t="str">
            <v>ZK202</v>
          </cell>
          <cell r="C290">
            <v>0</v>
          </cell>
          <cell r="D290">
            <v>0</v>
          </cell>
          <cell r="E290">
            <v>471.46</v>
          </cell>
          <cell r="F290">
            <v>0</v>
          </cell>
        </row>
        <row r="291">
          <cell r="A291" t="str">
            <v>ZK202.K319</v>
          </cell>
          <cell r="B291" t="str">
            <v>ZK202</v>
          </cell>
          <cell r="C291">
            <v>0</v>
          </cell>
          <cell r="D291">
            <v>0</v>
          </cell>
          <cell r="E291">
            <v>0</v>
          </cell>
          <cell r="F291">
            <v>3500</v>
          </cell>
        </row>
        <row r="292">
          <cell r="A292" t="str">
            <v>ZK203.K005</v>
          </cell>
          <cell r="B292" t="str">
            <v>ZK203</v>
          </cell>
          <cell r="C292">
            <v>0</v>
          </cell>
          <cell r="D292">
            <v>0</v>
          </cell>
          <cell r="E292">
            <v>0</v>
          </cell>
          <cell r="F292">
            <v>0</v>
          </cell>
        </row>
        <row r="293">
          <cell r="A293" t="str">
            <v>ZK203.K130</v>
          </cell>
          <cell r="B293" t="str">
            <v>ZK203</v>
          </cell>
          <cell r="C293">
            <v>0</v>
          </cell>
          <cell r="D293">
            <v>20.63</v>
          </cell>
          <cell r="E293">
            <v>0</v>
          </cell>
          <cell r="F293">
            <v>0</v>
          </cell>
        </row>
        <row r="294">
          <cell r="A294" t="str">
            <v>ZK203.K160</v>
          </cell>
          <cell r="B294" t="str">
            <v>ZK203</v>
          </cell>
          <cell r="C294">
            <v>0</v>
          </cell>
          <cell r="D294">
            <v>200</v>
          </cell>
          <cell r="E294">
            <v>5257.5</v>
          </cell>
          <cell r="F294">
            <v>9037.5</v>
          </cell>
        </row>
        <row r="295">
          <cell r="A295" t="str">
            <v>ZK203.K310</v>
          </cell>
          <cell r="B295" t="str">
            <v>ZK203</v>
          </cell>
          <cell r="C295">
            <v>0</v>
          </cell>
          <cell r="D295">
            <v>-20.63</v>
          </cell>
          <cell r="E295">
            <v>0</v>
          </cell>
          <cell r="F295">
            <v>0</v>
          </cell>
        </row>
        <row r="296">
          <cell r="A296" t="str">
            <v>ZK203.K324</v>
          </cell>
          <cell r="B296" t="str">
            <v>ZK203</v>
          </cell>
          <cell r="C296">
            <v>0</v>
          </cell>
          <cell r="D296">
            <v>66069.62</v>
          </cell>
          <cell r="E296">
            <v>231377.82</v>
          </cell>
          <cell r="F296">
            <v>0</v>
          </cell>
        </row>
        <row r="297">
          <cell r="A297" t="str">
            <v>ZK203.K325</v>
          </cell>
          <cell r="B297" t="str">
            <v>ZK203</v>
          </cell>
          <cell r="C297">
            <v>0</v>
          </cell>
          <cell r="D297">
            <v>0</v>
          </cell>
          <cell r="E297">
            <v>31451.5</v>
          </cell>
          <cell r="F297">
            <v>0</v>
          </cell>
        </row>
        <row r="298">
          <cell r="A298" t="str">
            <v>ZK203.K326</v>
          </cell>
          <cell r="B298" t="str">
            <v>ZK203</v>
          </cell>
          <cell r="C298">
            <v>0</v>
          </cell>
          <cell r="D298">
            <v>20426.55</v>
          </cell>
          <cell r="E298">
            <v>73054.679999999993</v>
          </cell>
          <cell r="F298">
            <v>152117.5</v>
          </cell>
        </row>
        <row r="299">
          <cell r="A299" t="str">
            <v>ZK203.K327</v>
          </cell>
          <cell r="B299" t="str">
            <v>ZK203</v>
          </cell>
          <cell r="C299">
            <v>0</v>
          </cell>
          <cell r="D299">
            <v>11193.32</v>
          </cell>
          <cell r="E299">
            <v>7920.88</v>
          </cell>
          <cell r="F299">
            <v>0</v>
          </cell>
        </row>
        <row r="300">
          <cell r="A300" t="str">
            <v>ZK203.K329</v>
          </cell>
          <cell r="B300" t="str">
            <v>ZK203</v>
          </cell>
          <cell r="C300">
            <v>0</v>
          </cell>
          <cell r="D300">
            <v>1502.65</v>
          </cell>
          <cell r="E300">
            <v>411.53</v>
          </cell>
          <cell r="F300">
            <v>0</v>
          </cell>
        </row>
        <row r="301">
          <cell r="A301" t="str">
            <v>ZK204.K115</v>
          </cell>
          <cell r="B301" t="str">
            <v>ZK204</v>
          </cell>
          <cell r="C301">
            <v>0</v>
          </cell>
          <cell r="D301">
            <v>0</v>
          </cell>
          <cell r="E301">
            <v>0</v>
          </cell>
          <cell r="F301">
            <v>0</v>
          </cell>
        </row>
        <row r="302">
          <cell r="A302" t="str">
            <v>ZK204.K133</v>
          </cell>
          <cell r="B302" t="str">
            <v>ZK204</v>
          </cell>
          <cell r="C302">
            <v>0</v>
          </cell>
          <cell r="D302">
            <v>0</v>
          </cell>
          <cell r="E302">
            <v>0</v>
          </cell>
          <cell r="F302">
            <v>0</v>
          </cell>
        </row>
        <row r="303">
          <cell r="A303" t="str">
            <v>ZK204.K134</v>
          </cell>
          <cell r="B303" t="str">
            <v>ZK204</v>
          </cell>
          <cell r="C303">
            <v>0</v>
          </cell>
          <cell r="D303">
            <v>0</v>
          </cell>
          <cell r="E303">
            <v>0</v>
          </cell>
          <cell r="F303">
            <v>0</v>
          </cell>
        </row>
        <row r="304">
          <cell r="A304" t="str">
            <v>ZK204.K160</v>
          </cell>
          <cell r="B304" t="str">
            <v>ZK204</v>
          </cell>
          <cell r="C304">
            <v>0</v>
          </cell>
          <cell r="D304">
            <v>0</v>
          </cell>
          <cell r="E304">
            <v>2430</v>
          </cell>
          <cell r="F304">
            <v>0</v>
          </cell>
        </row>
        <row r="305">
          <cell r="A305" t="str">
            <v>ZK204.K334</v>
          </cell>
          <cell r="B305" t="str">
            <v>ZK204</v>
          </cell>
          <cell r="C305">
            <v>0</v>
          </cell>
          <cell r="D305">
            <v>28667.58</v>
          </cell>
          <cell r="E305">
            <v>70910.48</v>
          </cell>
          <cell r="F305">
            <v>7365</v>
          </cell>
        </row>
        <row r="306">
          <cell r="A306" t="str">
            <v>ZK204.K335</v>
          </cell>
          <cell r="B306" t="str">
            <v>ZK204</v>
          </cell>
          <cell r="C306">
            <v>0</v>
          </cell>
          <cell r="D306">
            <v>4267.95</v>
          </cell>
          <cell r="E306">
            <v>28750.7</v>
          </cell>
          <cell r="F306">
            <v>10314.5</v>
          </cell>
        </row>
        <row r="307">
          <cell r="A307" t="str">
            <v>ZK204.K336</v>
          </cell>
          <cell r="B307" t="str">
            <v>ZK204</v>
          </cell>
          <cell r="C307">
            <v>0</v>
          </cell>
          <cell r="D307">
            <v>870.1</v>
          </cell>
          <cell r="E307">
            <v>400</v>
          </cell>
          <cell r="F307">
            <v>0</v>
          </cell>
        </row>
        <row r="308">
          <cell r="A308" t="str">
            <v>ZK204.K352</v>
          </cell>
          <cell r="B308" t="str">
            <v>ZK204</v>
          </cell>
          <cell r="C308">
            <v>0</v>
          </cell>
          <cell r="D308">
            <v>0</v>
          </cell>
          <cell r="E308">
            <v>0</v>
          </cell>
          <cell r="F308">
            <v>0</v>
          </cell>
        </row>
        <row r="309">
          <cell r="A309" t="str">
            <v>ZK204.K353</v>
          </cell>
          <cell r="B309" t="str">
            <v>ZK204</v>
          </cell>
          <cell r="C309">
            <v>0</v>
          </cell>
          <cell r="D309">
            <v>0</v>
          </cell>
          <cell r="E309">
            <v>0</v>
          </cell>
          <cell r="F309">
            <v>0</v>
          </cell>
        </row>
        <row r="310">
          <cell r="A310" t="str">
            <v>ZK205.K120</v>
          </cell>
          <cell r="B310" t="str">
            <v>ZK205</v>
          </cell>
          <cell r="C310">
            <v>0</v>
          </cell>
          <cell r="D310">
            <v>0</v>
          </cell>
          <cell r="E310">
            <v>74</v>
          </cell>
          <cell r="F310">
            <v>0</v>
          </cell>
        </row>
        <row r="311">
          <cell r="A311" t="str">
            <v>ZK205.K136</v>
          </cell>
          <cell r="B311" t="str">
            <v>ZK205</v>
          </cell>
          <cell r="C311">
            <v>0</v>
          </cell>
          <cell r="D311">
            <v>0</v>
          </cell>
          <cell r="E311">
            <v>0</v>
          </cell>
          <cell r="F311">
            <v>0</v>
          </cell>
        </row>
        <row r="312">
          <cell r="A312" t="str">
            <v>ZK205.K307</v>
          </cell>
          <cell r="B312" t="str">
            <v>ZK205</v>
          </cell>
          <cell r="C312">
            <v>0</v>
          </cell>
          <cell r="D312">
            <v>7500</v>
          </cell>
          <cell r="E312">
            <v>6340.93</v>
          </cell>
          <cell r="F312">
            <v>418</v>
          </cell>
        </row>
        <row r="313">
          <cell r="A313" t="str">
            <v>ZK205.K308</v>
          </cell>
          <cell r="B313" t="str">
            <v>ZK205</v>
          </cell>
          <cell r="C313">
            <v>0</v>
          </cell>
          <cell r="D313">
            <v>0</v>
          </cell>
          <cell r="E313">
            <v>0</v>
          </cell>
          <cell r="F313">
            <v>1000</v>
          </cell>
        </row>
        <row r="314">
          <cell r="A314" t="str">
            <v>ZK205.K334</v>
          </cell>
          <cell r="B314" t="str">
            <v>ZK205</v>
          </cell>
          <cell r="C314">
            <v>0</v>
          </cell>
          <cell r="D314">
            <v>0</v>
          </cell>
          <cell r="E314">
            <v>9.17</v>
          </cell>
          <cell r="F314">
            <v>0</v>
          </cell>
        </row>
        <row r="315">
          <cell r="A315" t="str">
            <v>ZK205.K341</v>
          </cell>
          <cell r="B315" t="str">
            <v>ZK205</v>
          </cell>
          <cell r="C315">
            <v>0</v>
          </cell>
          <cell r="D315">
            <v>2780</v>
          </cell>
          <cell r="E315">
            <v>51657.5</v>
          </cell>
          <cell r="F315">
            <v>9394</v>
          </cell>
        </row>
        <row r="316">
          <cell r="A316" t="str">
            <v>ZK205.K342</v>
          </cell>
          <cell r="B316" t="str">
            <v>ZK205</v>
          </cell>
          <cell r="C316">
            <v>0</v>
          </cell>
          <cell r="D316">
            <v>771</v>
          </cell>
          <cell r="E316">
            <v>1650</v>
          </cell>
          <cell r="F316">
            <v>1370</v>
          </cell>
        </row>
        <row r="317">
          <cell r="A317" t="str">
            <v>ZK205.K343</v>
          </cell>
          <cell r="B317" t="str">
            <v>ZK205</v>
          </cell>
          <cell r="C317">
            <v>0</v>
          </cell>
          <cell r="D317">
            <v>1122.21</v>
          </cell>
          <cell r="E317">
            <v>21310.13</v>
          </cell>
          <cell r="F317">
            <v>1400</v>
          </cell>
        </row>
        <row r="318">
          <cell r="A318" t="str">
            <v>ZK205.K344</v>
          </cell>
          <cell r="B318" t="str">
            <v>ZK205</v>
          </cell>
          <cell r="C318">
            <v>0</v>
          </cell>
          <cell r="D318">
            <v>710</v>
          </cell>
          <cell r="E318">
            <v>12401.75</v>
          </cell>
          <cell r="F318">
            <v>6140.45</v>
          </cell>
        </row>
        <row r="319">
          <cell r="A319" t="str">
            <v>ZK206.K300</v>
          </cell>
          <cell r="B319" t="str">
            <v>ZK206</v>
          </cell>
          <cell r="C319">
            <v>0</v>
          </cell>
          <cell r="D319">
            <v>0</v>
          </cell>
          <cell r="E319">
            <v>9.6999999999999993</v>
          </cell>
          <cell r="F319">
            <v>0</v>
          </cell>
        </row>
        <row r="320">
          <cell r="A320" t="str">
            <v>ZK206.K326</v>
          </cell>
          <cell r="B320" t="str">
            <v>ZK206</v>
          </cell>
          <cell r="C320">
            <v>0</v>
          </cell>
          <cell r="D320">
            <v>0</v>
          </cell>
          <cell r="E320">
            <v>39.99</v>
          </cell>
          <cell r="F320">
            <v>0</v>
          </cell>
        </row>
        <row r="321">
          <cell r="A321" t="str">
            <v>ZK206.K335</v>
          </cell>
          <cell r="B321" t="str">
            <v>ZK206</v>
          </cell>
          <cell r="C321">
            <v>0</v>
          </cell>
          <cell r="D321">
            <v>0</v>
          </cell>
          <cell r="E321">
            <v>237.49</v>
          </cell>
          <cell r="F321">
            <v>0</v>
          </cell>
        </row>
        <row r="322">
          <cell r="A322" t="str">
            <v>ZK206.K349</v>
          </cell>
          <cell r="B322" t="str">
            <v>ZK206</v>
          </cell>
          <cell r="C322">
            <v>0</v>
          </cell>
          <cell r="D322">
            <v>16481.25</v>
          </cell>
          <cell r="E322">
            <v>172.08</v>
          </cell>
          <cell r="F322">
            <v>57</v>
          </cell>
        </row>
        <row r="323">
          <cell r="A323" t="str">
            <v>ZK206.K350</v>
          </cell>
          <cell r="B323" t="str">
            <v>ZK206</v>
          </cell>
          <cell r="C323">
            <v>0</v>
          </cell>
          <cell r="D323">
            <v>3690</v>
          </cell>
          <cell r="E323">
            <v>1875.33</v>
          </cell>
          <cell r="F323">
            <v>6500</v>
          </cell>
        </row>
        <row r="324">
          <cell r="A324" t="str">
            <v>ZK206.K351</v>
          </cell>
          <cell r="B324" t="str">
            <v>ZK206</v>
          </cell>
          <cell r="C324">
            <v>0</v>
          </cell>
          <cell r="D324">
            <v>0</v>
          </cell>
          <cell r="E324">
            <v>8350.2900000000009</v>
          </cell>
          <cell r="F324">
            <v>808</v>
          </cell>
        </row>
        <row r="325">
          <cell r="A325" t="str">
            <v>ZK206.K352</v>
          </cell>
          <cell r="B325" t="str">
            <v>ZK206</v>
          </cell>
          <cell r="C325">
            <v>0</v>
          </cell>
          <cell r="D325">
            <v>6125.74</v>
          </cell>
          <cell r="E325">
            <v>75578.13</v>
          </cell>
          <cell r="F325">
            <v>15122.09</v>
          </cell>
        </row>
        <row r="326">
          <cell r="A326" t="str">
            <v>ZK206.K353</v>
          </cell>
          <cell r="B326" t="str">
            <v>ZK206</v>
          </cell>
          <cell r="C326">
            <v>0</v>
          </cell>
          <cell r="D326">
            <v>4916.24</v>
          </cell>
          <cell r="E326">
            <v>14323.01</v>
          </cell>
          <cell r="F326">
            <v>289.99</v>
          </cell>
        </row>
        <row r="327">
          <cell r="A327" t="str">
            <v>ZK206.K354</v>
          </cell>
          <cell r="B327" t="str">
            <v>ZK206</v>
          </cell>
          <cell r="C327">
            <v>0</v>
          </cell>
          <cell r="D327">
            <v>5338.13</v>
          </cell>
          <cell r="E327">
            <v>112951.61</v>
          </cell>
          <cell r="F327">
            <v>30571.97</v>
          </cell>
        </row>
        <row r="328">
          <cell r="A328" t="str">
            <v>ZK206.K355</v>
          </cell>
          <cell r="B328" t="str">
            <v>ZK206</v>
          </cell>
          <cell r="C328">
            <v>0</v>
          </cell>
          <cell r="D328">
            <v>0</v>
          </cell>
          <cell r="E328">
            <v>27777.23</v>
          </cell>
          <cell r="F328">
            <v>18146.599999999999</v>
          </cell>
        </row>
        <row r="329">
          <cell r="A329" t="str">
            <v>ZK206.K356</v>
          </cell>
          <cell r="B329" t="str">
            <v>ZK206</v>
          </cell>
          <cell r="C329">
            <v>0</v>
          </cell>
          <cell r="D329">
            <v>0</v>
          </cell>
          <cell r="E329">
            <v>69.150000000000006</v>
          </cell>
          <cell r="F329">
            <v>0</v>
          </cell>
        </row>
        <row r="330">
          <cell r="A330" t="str">
            <v>ZK207.K176</v>
          </cell>
          <cell r="B330" t="str">
            <v>ZK207</v>
          </cell>
          <cell r="C330">
            <v>0</v>
          </cell>
          <cell r="D330">
            <v>0</v>
          </cell>
          <cell r="E330">
            <v>219.95</v>
          </cell>
          <cell r="F330">
            <v>0</v>
          </cell>
        </row>
        <row r="331">
          <cell r="A331" t="str">
            <v>ZK207.K309</v>
          </cell>
          <cell r="B331" t="str">
            <v>ZK207</v>
          </cell>
          <cell r="C331">
            <v>0</v>
          </cell>
          <cell r="D331">
            <v>0</v>
          </cell>
          <cell r="E331">
            <v>2000</v>
          </cell>
          <cell r="F331">
            <v>0</v>
          </cell>
        </row>
        <row r="332">
          <cell r="A332" t="str">
            <v>ZK207.K360</v>
          </cell>
          <cell r="B332" t="str">
            <v>ZK207</v>
          </cell>
          <cell r="C332">
            <v>0</v>
          </cell>
          <cell r="D332">
            <v>0</v>
          </cell>
          <cell r="E332">
            <v>1357.03</v>
          </cell>
          <cell r="F332">
            <v>1940.96</v>
          </cell>
        </row>
        <row r="333">
          <cell r="A333" t="str">
            <v>ZK207.K361</v>
          </cell>
          <cell r="B333" t="str">
            <v>ZK207</v>
          </cell>
          <cell r="C333">
            <v>0</v>
          </cell>
          <cell r="D333">
            <v>0</v>
          </cell>
          <cell r="E333">
            <v>69.95</v>
          </cell>
          <cell r="F333">
            <v>0</v>
          </cell>
        </row>
        <row r="334">
          <cell r="A334" t="str">
            <v>ZK208.K302</v>
          </cell>
          <cell r="B334" t="str">
            <v>ZK208</v>
          </cell>
          <cell r="C334">
            <v>0</v>
          </cell>
          <cell r="D334">
            <v>0</v>
          </cell>
          <cell r="E334">
            <v>282</v>
          </cell>
          <cell r="F334">
            <v>0</v>
          </cell>
        </row>
        <row r="335">
          <cell r="A335" t="str">
            <v>ZK208.K304</v>
          </cell>
          <cell r="B335" t="str">
            <v>ZK208</v>
          </cell>
          <cell r="C335">
            <v>0</v>
          </cell>
          <cell r="D335">
            <v>0</v>
          </cell>
          <cell r="E335">
            <v>10736</v>
          </cell>
          <cell r="F335">
            <v>560</v>
          </cell>
        </row>
        <row r="336">
          <cell r="A336" t="str">
            <v>ZK208.K316</v>
          </cell>
          <cell r="B336" t="str">
            <v>ZK208</v>
          </cell>
          <cell r="C336">
            <v>0</v>
          </cell>
          <cell r="D336">
            <v>0</v>
          </cell>
          <cell r="E336">
            <v>6323.34</v>
          </cell>
          <cell r="F336">
            <v>898.42000000000007</v>
          </cell>
        </row>
        <row r="337">
          <cell r="A337" t="str">
            <v>ZK208.K335</v>
          </cell>
          <cell r="B337" t="str">
            <v>ZK208</v>
          </cell>
          <cell r="C337">
            <v>0</v>
          </cell>
          <cell r="D337">
            <v>0</v>
          </cell>
          <cell r="E337">
            <v>2592.44</v>
          </cell>
          <cell r="F337">
            <v>5851</v>
          </cell>
        </row>
        <row r="338">
          <cell r="A338" t="str">
            <v>ZK208.K354</v>
          </cell>
          <cell r="B338" t="str">
            <v>ZK208</v>
          </cell>
          <cell r="C338">
            <v>0</v>
          </cell>
          <cell r="D338">
            <v>0</v>
          </cell>
          <cell r="E338">
            <v>5737.08</v>
          </cell>
          <cell r="F338">
            <v>13556.25</v>
          </cell>
        </row>
        <row r="339">
          <cell r="A339" t="str">
            <v>ZK300.0001</v>
          </cell>
          <cell r="B339" t="str">
            <v>ZK300</v>
          </cell>
          <cell r="C339">
            <v>0</v>
          </cell>
          <cell r="D339">
            <v>0</v>
          </cell>
          <cell r="E339">
            <v>0</v>
          </cell>
          <cell r="F339">
            <v>0</v>
          </cell>
        </row>
        <row r="340">
          <cell r="A340" t="str">
            <v>ZK300.0008</v>
          </cell>
          <cell r="B340" t="str">
            <v>ZK300</v>
          </cell>
          <cell r="C340">
            <v>0</v>
          </cell>
          <cell r="D340">
            <v>0</v>
          </cell>
          <cell r="E340">
            <v>0</v>
          </cell>
          <cell r="F340">
            <v>0</v>
          </cell>
        </row>
        <row r="341">
          <cell r="A341" t="str">
            <v>ZK300.0009</v>
          </cell>
          <cell r="B341" t="str">
            <v>ZK300</v>
          </cell>
          <cell r="C341">
            <v>0</v>
          </cell>
          <cell r="D341">
            <v>0</v>
          </cell>
          <cell r="E341">
            <v>0</v>
          </cell>
          <cell r="F341">
            <v>0</v>
          </cell>
        </row>
        <row r="342">
          <cell r="A342" t="str">
            <v>ZK300.K100</v>
          </cell>
          <cell r="B342" t="str">
            <v>ZK300</v>
          </cell>
          <cell r="C342">
            <v>0</v>
          </cell>
          <cell r="D342">
            <v>69</v>
          </cell>
          <cell r="E342">
            <v>0</v>
          </cell>
          <cell r="F342">
            <v>0</v>
          </cell>
        </row>
        <row r="343">
          <cell r="A343" t="str">
            <v>ZK300.K102</v>
          </cell>
          <cell r="B343" t="str">
            <v>ZK300</v>
          </cell>
          <cell r="C343">
            <v>0</v>
          </cell>
          <cell r="D343">
            <v>7028.5</v>
          </cell>
          <cell r="E343">
            <v>0</v>
          </cell>
          <cell r="F343">
            <v>0</v>
          </cell>
        </row>
        <row r="344">
          <cell r="A344" t="str">
            <v>ZK300.K115</v>
          </cell>
          <cell r="B344" t="str">
            <v>ZK300</v>
          </cell>
          <cell r="C344">
            <v>0</v>
          </cell>
          <cell r="D344">
            <v>4715.16</v>
          </cell>
          <cell r="E344">
            <v>2490.06</v>
          </cell>
          <cell r="F344">
            <v>0</v>
          </cell>
        </row>
        <row r="345">
          <cell r="A345" t="str">
            <v>ZK300.K116</v>
          </cell>
          <cell r="B345" t="str">
            <v>ZK300</v>
          </cell>
          <cell r="C345">
            <v>0</v>
          </cell>
          <cell r="D345">
            <v>253.29</v>
          </cell>
          <cell r="E345">
            <v>0</v>
          </cell>
          <cell r="F345">
            <v>0</v>
          </cell>
        </row>
        <row r="346">
          <cell r="A346" t="str">
            <v>ZK300.K117</v>
          </cell>
          <cell r="B346" t="str">
            <v>ZK300</v>
          </cell>
          <cell r="C346">
            <v>0</v>
          </cell>
          <cell r="D346">
            <v>410.2</v>
          </cell>
          <cell r="E346">
            <v>115.84</v>
          </cell>
          <cell r="F346">
            <v>0</v>
          </cell>
        </row>
        <row r="347">
          <cell r="A347" t="str">
            <v>ZK300.K120</v>
          </cell>
          <cell r="B347" t="str">
            <v>ZK300</v>
          </cell>
          <cell r="C347">
            <v>0</v>
          </cell>
          <cell r="D347">
            <v>376.84</v>
          </cell>
          <cell r="E347">
            <v>684.33</v>
          </cell>
          <cell r="F347">
            <v>39.6</v>
          </cell>
        </row>
        <row r="348">
          <cell r="A348" t="str">
            <v>ZK300.K130</v>
          </cell>
          <cell r="B348" t="str">
            <v>ZK300</v>
          </cell>
          <cell r="C348">
            <v>0</v>
          </cell>
          <cell r="D348">
            <v>664</v>
          </cell>
          <cell r="E348">
            <v>116.62</v>
          </cell>
          <cell r="F348">
            <v>0</v>
          </cell>
        </row>
        <row r="349">
          <cell r="A349" t="str">
            <v>ZK300.K133</v>
          </cell>
          <cell r="B349" t="str">
            <v>ZK300</v>
          </cell>
          <cell r="C349">
            <v>0</v>
          </cell>
          <cell r="D349">
            <v>26.59</v>
          </cell>
          <cell r="E349">
            <v>54.95</v>
          </cell>
          <cell r="F349">
            <v>0</v>
          </cell>
        </row>
        <row r="350">
          <cell r="A350" t="str">
            <v>ZK300.K138</v>
          </cell>
          <cell r="B350" t="str">
            <v>ZK300</v>
          </cell>
          <cell r="C350">
            <v>0</v>
          </cell>
          <cell r="D350">
            <v>503</v>
          </cell>
          <cell r="E350">
            <v>0</v>
          </cell>
          <cell r="F350">
            <v>0</v>
          </cell>
        </row>
        <row r="351">
          <cell r="A351" t="str">
            <v>ZK300.K146</v>
          </cell>
          <cell r="B351" t="str">
            <v>ZK300</v>
          </cell>
          <cell r="C351">
            <v>0</v>
          </cell>
          <cell r="D351">
            <v>20.73</v>
          </cell>
          <cell r="E351">
            <v>0</v>
          </cell>
          <cell r="F351">
            <v>0</v>
          </cell>
        </row>
        <row r="352">
          <cell r="A352" t="str">
            <v>ZK300.K158</v>
          </cell>
          <cell r="B352" t="str">
            <v>ZK300</v>
          </cell>
          <cell r="C352">
            <v>0</v>
          </cell>
          <cell r="D352">
            <v>268</v>
          </cell>
          <cell r="E352">
            <v>0</v>
          </cell>
          <cell r="F352">
            <v>0</v>
          </cell>
        </row>
        <row r="353">
          <cell r="A353" t="str">
            <v>ZK300.K160</v>
          </cell>
          <cell r="B353" t="str">
            <v>ZK300</v>
          </cell>
          <cell r="C353">
            <v>0</v>
          </cell>
          <cell r="D353">
            <v>169.17</v>
          </cell>
          <cell r="E353">
            <v>0</v>
          </cell>
          <cell r="F353">
            <v>0</v>
          </cell>
        </row>
        <row r="354">
          <cell r="A354" t="str">
            <v>ZK300.K161</v>
          </cell>
          <cell r="B354" t="str">
            <v>ZK300</v>
          </cell>
          <cell r="C354">
            <v>0</v>
          </cell>
          <cell r="D354">
            <v>34.57</v>
          </cell>
          <cell r="E354">
            <v>0</v>
          </cell>
          <cell r="F354">
            <v>0</v>
          </cell>
        </row>
        <row r="355">
          <cell r="A355" t="str">
            <v>ZK300.K171</v>
          </cell>
          <cell r="B355" t="str">
            <v>ZK300</v>
          </cell>
          <cell r="C355">
            <v>0</v>
          </cell>
          <cell r="D355">
            <v>366.67</v>
          </cell>
          <cell r="E355">
            <v>0</v>
          </cell>
          <cell r="F355">
            <v>101</v>
          </cell>
        </row>
        <row r="356">
          <cell r="A356" t="str">
            <v>ZK300.K181</v>
          </cell>
          <cell r="B356" t="str">
            <v>ZK300</v>
          </cell>
          <cell r="C356">
            <v>0</v>
          </cell>
          <cell r="D356">
            <v>0.4</v>
          </cell>
          <cell r="E356">
            <v>0</v>
          </cell>
          <cell r="F356">
            <v>0</v>
          </cell>
        </row>
        <row r="357">
          <cell r="A357" t="str">
            <v>ZK300.K185</v>
          </cell>
          <cell r="B357" t="str">
            <v>ZK300</v>
          </cell>
          <cell r="C357">
            <v>0</v>
          </cell>
          <cell r="D357">
            <v>12935.25</v>
          </cell>
          <cell r="E357">
            <v>5950.51</v>
          </cell>
          <cell r="F357">
            <v>92</v>
          </cell>
        </row>
        <row r="358">
          <cell r="A358" t="str">
            <v>ZK300.K186</v>
          </cell>
          <cell r="B358" t="str">
            <v>ZK300</v>
          </cell>
          <cell r="C358">
            <v>0</v>
          </cell>
          <cell r="D358">
            <v>2567.77</v>
          </cell>
          <cell r="E358">
            <v>470.34</v>
          </cell>
          <cell r="F358">
            <v>154.19999999999999</v>
          </cell>
        </row>
        <row r="359">
          <cell r="A359" t="str">
            <v>ZK400.0001</v>
          </cell>
          <cell r="B359" t="str">
            <v>ZK400</v>
          </cell>
          <cell r="C359">
            <v>0</v>
          </cell>
          <cell r="D359">
            <v>0</v>
          </cell>
          <cell r="E359">
            <v>0</v>
          </cell>
          <cell r="F359">
            <v>0</v>
          </cell>
        </row>
        <row r="360">
          <cell r="A360" t="str">
            <v>ZK400.0008</v>
          </cell>
          <cell r="B360" t="str">
            <v>ZK400</v>
          </cell>
          <cell r="C360">
            <v>0</v>
          </cell>
          <cell r="D360">
            <v>0</v>
          </cell>
          <cell r="E360">
            <v>0</v>
          </cell>
          <cell r="F360">
            <v>0</v>
          </cell>
        </row>
        <row r="361">
          <cell r="A361" t="str">
            <v>ZK400.0009</v>
          </cell>
          <cell r="B361" t="str">
            <v>ZK400</v>
          </cell>
          <cell r="C361">
            <v>0</v>
          </cell>
          <cell r="D361">
            <v>0</v>
          </cell>
          <cell r="E361">
            <v>0</v>
          </cell>
          <cell r="F361">
            <v>0</v>
          </cell>
        </row>
        <row r="362">
          <cell r="A362" t="str">
            <v>ZK400.2460</v>
          </cell>
          <cell r="B362" t="str">
            <v>ZK400</v>
          </cell>
          <cell r="C362">
            <v>0</v>
          </cell>
          <cell r="D362">
            <v>0</v>
          </cell>
          <cell r="E362">
            <v>0</v>
          </cell>
          <cell r="F362">
            <v>0</v>
          </cell>
        </row>
        <row r="363">
          <cell r="A363" t="str">
            <v>ZK400.K002</v>
          </cell>
          <cell r="B363" t="str">
            <v>ZK400</v>
          </cell>
          <cell r="C363">
            <v>0</v>
          </cell>
          <cell r="D363">
            <v>0</v>
          </cell>
          <cell r="E363">
            <v>0</v>
          </cell>
          <cell r="F363">
            <v>0</v>
          </cell>
        </row>
        <row r="364">
          <cell r="A364" t="str">
            <v>ZK400.K005</v>
          </cell>
          <cell r="B364" t="str">
            <v>ZK400</v>
          </cell>
          <cell r="C364">
            <v>0</v>
          </cell>
          <cell r="D364">
            <v>0</v>
          </cell>
          <cell r="E364">
            <v>0</v>
          </cell>
          <cell r="F364">
            <v>0</v>
          </cell>
        </row>
        <row r="365">
          <cell r="A365" t="str">
            <v>ZK400.K006</v>
          </cell>
          <cell r="B365" t="str">
            <v>ZK400</v>
          </cell>
          <cell r="C365">
            <v>0</v>
          </cell>
          <cell r="D365">
            <v>0</v>
          </cell>
          <cell r="E365">
            <v>0</v>
          </cell>
          <cell r="F365">
            <v>0</v>
          </cell>
        </row>
        <row r="366">
          <cell r="A366" t="str">
            <v>ZK400.K100</v>
          </cell>
          <cell r="B366" t="str">
            <v>ZK400</v>
          </cell>
          <cell r="C366">
            <v>0</v>
          </cell>
          <cell r="D366">
            <v>2517.71</v>
          </cell>
          <cell r="E366">
            <v>111.6</v>
          </cell>
          <cell r="F366">
            <v>0</v>
          </cell>
        </row>
        <row r="367">
          <cell r="A367" t="str">
            <v>ZK400.K101</v>
          </cell>
          <cell r="B367" t="str">
            <v>ZK400</v>
          </cell>
          <cell r="C367">
            <v>0</v>
          </cell>
          <cell r="D367">
            <v>1449.82</v>
          </cell>
          <cell r="E367">
            <v>2696.22</v>
          </cell>
          <cell r="F367">
            <v>245</v>
          </cell>
        </row>
        <row r="368">
          <cell r="A368" t="str">
            <v>ZK400.K102</v>
          </cell>
          <cell r="B368" t="str">
            <v>ZK400</v>
          </cell>
          <cell r="C368">
            <v>0</v>
          </cell>
          <cell r="D368">
            <v>10562.95</v>
          </cell>
          <cell r="E368">
            <v>6422.32</v>
          </cell>
          <cell r="F368">
            <v>0</v>
          </cell>
        </row>
        <row r="369">
          <cell r="A369" t="str">
            <v>ZK400.K104</v>
          </cell>
          <cell r="B369" t="str">
            <v>ZK400</v>
          </cell>
          <cell r="C369">
            <v>0</v>
          </cell>
          <cell r="D369">
            <v>253.4</v>
          </cell>
          <cell r="E369">
            <v>325.83999999999997</v>
          </cell>
          <cell r="F369">
            <v>0</v>
          </cell>
        </row>
        <row r="370">
          <cell r="A370" t="str">
            <v>ZK400.K105</v>
          </cell>
          <cell r="B370" t="str">
            <v>ZK400</v>
          </cell>
          <cell r="C370">
            <v>0</v>
          </cell>
          <cell r="D370">
            <v>93.1</v>
          </cell>
          <cell r="E370">
            <v>1204.5999999999999</v>
          </cell>
          <cell r="F370">
            <v>0</v>
          </cell>
        </row>
        <row r="371">
          <cell r="A371" t="str">
            <v>ZK400.K114</v>
          </cell>
          <cell r="B371" t="str">
            <v>ZK400</v>
          </cell>
          <cell r="C371">
            <v>0</v>
          </cell>
          <cell r="D371">
            <v>0</v>
          </cell>
          <cell r="E371">
            <v>40.25</v>
          </cell>
          <cell r="F371">
            <v>0</v>
          </cell>
        </row>
        <row r="372">
          <cell r="A372" t="str">
            <v>ZK400.K115</v>
          </cell>
          <cell r="B372" t="str">
            <v>ZK400</v>
          </cell>
          <cell r="C372">
            <v>0</v>
          </cell>
          <cell r="D372">
            <v>4150.8</v>
          </cell>
          <cell r="E372">
            <v>1330.57</v>
          </cell>
          <cell r="F372">
            <v>54.5</v>
          </cell>
        </row>
        <row r="373">
          <cell r="A373" t="str">
            <v>ZK400.K116</v>
          </cell>
          <cell r="B373" t="str">
            <v>ZK400</v>
          </cell>
          <cell r="C373">
            <v>0</v>
          </cell>
          <cell r="D373">
            <v>7182.37</v>
          </cell>
          <cell r="E373">
            <v>74.25</v>
          </cell>
          <cell r="F373">
            <v>0</v>
          </cell>
        </row>
        <row r="374">
          <cell r="A374" t="str">
            <v>ZK400.K117</v>
          </cell>
          <cell r="B374" t="str">
            <v>ZK400</v>
          </cell>
          <cell r="C374">
            <v>0</v>
          </cell>
          <cell r="D374">
            <v>335</v>
          </cell>
          <cell r="E374">
            <v>0</v>
          </cell>
          <cell r="F374">
            <v>0</v>
          </cell>
        </row>
        <row r="375">
          <cell r="A375" t="str">
            <v>ZK400.K118</v>
          </cell>
          <cell r="B375" t="str">
            <v>ZK400</v>
          </cell>
          <cell r="C375">
            <v>0</v>
          </cell>
          <cell r="D375">
            <v>7577.16</v>
          </cell>
          <cell r="E375">
            <v>4461.76</v>
          </cell>
          <cell r="F375">
            <v>163.34</v>
          </cell>
        </row>
        <row r="376">
          <cell r="A376" t="str">
            <v>ZK400.K119</v>
          </cell>
          <cell r="B376" t="str">
            <v>ZK400</v>
          </cell>
          <cell r="C376">
            <v>0</v>
          </cell>
          <cell r="D376">
            <v>18800.57</v>
          </cell>
          <cell r="E376">
            <v>10899.86</v>
          </cell>
          <cell r="F376">
            <v>0</v>
          </cell>
        </row>
        <row r="377">
          <cell r="A377" t="str">
            <v>ZK400.K120</v>
          </cell>
          <cell r="B377" t="str">
            <v>ZK400</v>
          </cell>
          <cell r="C377">
            <v>0</v>
          </cell>
          <cell r="D377">
            <v>3026.98</v>
          </cell>
          <cell r="E377">
            <v>496.65</v>
          </cell>
          <cell r="F377">
            <v>19.8</v>
          </cell>
        </row>
        <row r="378">
          <cell r="A378" t="str">
            <v>ZK400.K130</v>
          </cell>
          <cell r="B378" t="str">
            <v>ZK400</v>
          </cell>
          <cell r="C378">
            <v>0</v>
          </cell>
          <cell r="D378">
            <v>327.48</v>
          </cell>
          <cell r="E378">
            <v>49</v>
          </cell>
          <cell r="F378">
            <v>0</v>
          </cell>
        </row>
        <row r="379">
          <cell r="A379" t="str">
            <v>ZK400.K131</v>
          </cell>
          <cell r="B379" t="str">
            <v>ZK400</v>
          </cell>
          <cell r="C379">
            <v>0</v>
          </cell>
          <cell r="D379">
            <v>70.83</v>
          </cell>
          <cell r="E379">
            <v>0</v>
          </cell>
          <cell r="F379">
            <v>0</v>
          </cell>
        </row>
        <row r="380">
          <cell r="A380" t="str">
            <v>ZK400.K132</v>
          </cell>
          <cell r="B380" t="str">
            <v>ZK400</v>
          </cell>
          <cell r="C380">
            <v>0</v>
          </cell>
          <cell r="D380">
            <v>317.33999999999997</v>
          </cell>
          <cell r="E380">
            <v>137</v>
          </cell>
          <cell r="F380">
            <v>0</v>
          </cell>
        </row>
        <row r="381">
          <cell r="A381" t="str">
            <v>ZK400.K133</v>
          </cell>
          <cell r="B381" t="str">
            <v>ZK400</v>
          </cell>
          <cell r="C381">
            <v>0</v>
          </cell>
          <cell r="D381">
            <v>3134.2</v>
          </cell>
          <cell r="E381">
            <v>2399.89</v>
          </cell>
          <cell r="F381">
            <v>2.019999999999996</v>
          </cell>
        </row>
        <row r="382">
          <cell r="A382" t="str">
            <v>ZK400.K135</v>
          </cell>
          <cell r="B382" t="str">
            <v>ZK400</v>
          </cell>
          <cell r="C382">
            <v>0</v>
          </cell>
          <cell r="D382">
            <v>-1857.01</v>
          </cell>
          <cell r="E382">
            <v>0</v>
          </cell>
          <cell r="F382">
            <v>0</v>
          </cell>
        </row>
        <row r="383">
          <cell r="A383" t="str">
            <v>ZK400.K138</v>
          </cell>
          <cell r="B383" t="str">
            <v>ZK400</v>
          </cell>
          <cell r="C383">
            <v>0</v>
          </cell>
          <cell r="D383">
            <v>0</v>
          </cell>
          <cell r="E383">
            <v>1321.3</v>
          </cell>
          <cell r="F383">
            <v>0</v>
          </cell>
        </row>
        <row r="384">
          <cell r="A384" t="str">
            <v>ZK400.K145</v>
          </cell>
          <cell r="B384" t="str">
            <v>ZK400</v>
          </cell>
          <cell r="C384">
            <v>0</v>
          </cell>
          <cell r="D384">
            <v>811.55</v>
          </cell>
          <cell r="E384">
            <v>668.65</v>
          </cell>
          <cell r="F384">
            <v>94.3</v>
          </cell>
        </row>
        <row r="385">
          <cell r="A385" t="str">
            <v>ZK400.K146</v>
          </cell>
          <cell r="B385" t="str">
            <v>ZK400</v>
          </cell>
          <cell r="C385">
            <v>0</v>
          </cell>
          <cell r="D385">
            <v>3042.14</v>
          </cell>
          <cell r="E385">
            <v>6.48</v>
          </cell>
          <cell r="F385">
            <v>0</v>
          </cell>
        </row>
        <row r="386">
          <cell r="A386" t="str">
            <v>ZK400.K148</v>
          </cell>
          <cell r="B386" t="str">
            <v>ZK400</v>
          </cell>
          <cell r="C386">
            <v>0</v>
          </cell>
          <cell r="D386">
            <v>0</v>
          </cell>
          <cell r="E386">
            <v>19772.87</v>
          </cell>
          <cell r="F386">
            <v>5767.93</v>
          </cell>
        </row>
        <row r="387">
          <cell r="A387" t="str">
            <v>ZK400.K158</v>
          </cell>
          <cell r="B387" t="str">
            <v>ZK400</v>
          </cell>
          <cell r="C387">
            <v>0</v>
          </cell>
          <cell r="D387">
            <v>260</v>
          </cell>
          <cell r="E387">
            <v>0</v>
          </cell>
          <cell r="F387">
            <v>0</v>
          </cell>
        </row>
        <row r="388">
          <cell r="A388" t="str">
            <v>ZK400.K159</v>
          </cell>
          <cell r="B388" t="str">
            <v>ZK400</v>
          </cell>
          <cell r="C388">
            <v>0</v>
          </cell>
          <cell r="D388">
            <v>42</v>
          </cell>
          <cell r="E388">
            <v>0</v>
          </cell>
          <cell r="F388">
            <v>0</v>
          </cell>
        </row>
        <row r="389">
          <cell r="A389" t="str">
            <v>ZK400.K161</v>
          </cell>
          <cell r="B389" t="str">
            <v>ZK400</v>
          </cell>
          <cell r="C389">
            <v>0</v>
          </cell>
          <cell r="D389">
            <v>99248.91</v>
          </cell>
          <cell r="E389">
            <v>37786.78</v>
          </cell>
          <cell r="F389">
            <v>28722.079999999998</v>
          </cell>
        </row>
        <row r="390">
          <cell r="A390" t="str">
            <v>ZK400.K162</v>
          </cell>
          <cell r="B390" t="str">
            <v>ZK400</v>
          </cell>
          <cell r="C390">
            <v>0</v>
          </cell>
          <cell r="D390">
            <v>64305.2</v>
          </cell>
          <cell r="E390">
            <v>37337.440000000002</v>
          </cell>
          <cell r="F390">
            <v>1050</v>
          </cell>
        </row>
        <row r="391">
          <cell r="A391" t="str">
            <v>ZK400.K163</v>
          </cell>
          <cell r="B391" t="str">
            <v>ZK400</v>
          </cell>
          <cell r="C391">
            <v>0</v>
          </cell>
          <cell r="D391">
            <v>3100</v>
          </cell>
          <cell r="E391">
            <v>0</v>
          </cell>
          <cell r="F391">
            <v>0</v>
          </cell>
        </row>
        <row r="392">
          <cell r="A392" t="str">
            <v>ZK400.K175</v>
          </cell>
          <cell r="B392" t="str">
            <v>ZK400</v>
          </cell>
          <cell r="C392">
            <v>0</v>
          </cell>
          <cell r="D392">
            <v>4974.2700000000004</v>
          </cell>
          <cell r="E392">
            <v>14961.78</v>
          </cell>
          <cell r="F392">
            <v>0</v>
          </cell>
        </row>
        <row r="393">
          <cell r="A393" t="str">
            <v>ZK400.K176</v>
          </cell>
          <cell r="B393" t="str">
            <v>ZK400</v>
          </cell>
          <cell r="C393">
            <v>0</v>
          </cell>
          <cell r="D393">
            <v>73.14</v>
          </cell>
          <cell r="E393">
            <v>92.63</v>
          </cell>
          <cell r="F393">
            <v>0</v>
          </cell>
        </row>
        <row r="394">
          <cell r="A394" t="str">
            <v>ZK400.K177</v>
          </cell>
          <cell r="B394" t="str">
            <v>ZK400</v>
          </cell>
          <cell r="C394">
            <v>0</v>
          </cell>
          <cell r="D394">
            <v>63.75</v>
          </cell>
          <cell r="E394">
            <v>-62.29</v>
          </cell>
          <cell r="F394">
            <v>0</v>
          </cell>
        </row>
        <row r="395">
          <cell r="A395" t="str">
            <v>ZK400.K181</v>
          </cell>
          <cell r="B395" t="str">
            <v>ZK400</v>
          </cell>
          <cell r="C395">
            <v>0</v>
          </cell>
          <cell r="D395">
            <v>12766.85</v>
          </cell>
          <cell r="E395">
            <v>61462.659999999996</v>
          </cell>
          <cell r="F395">
            <v>1741.5</v>
          </cell>
        </row>
        <row r="396">
          <cell r="A396" t="str">
            <v>ZK400.K182</v>
          </cell>
          <cell r="B396" t="str">
            <v>ZK400</v>
          </cell>
          <cell r="C396">
            <v>0</v>
          </cell>
          <cell r="D396">
            <v>4565.21</v>
          </cell>
          <cell r="E396">
            <v>6793.4</v>
          </cell>
          <cell r="F396">
            <v>280</v>
          </cell>
        </row>
        <row r="397">
          <cell r="A397" t="str">
            <v>ZK400.K187</v>
          </cell>
          <cell r="B397" t="str">
            <v>ZK400</v>
          </cell>
          <cell r="C397">
            <v>0</v>
          </cell>
          <cell r="D397">
            <v>0</v>
          </cell>
          <cell r="E397">
            <v>6443.31</v>
          </cell>
          <cell r="F397">
            <v>6641.68</v>
          </cell>
        </row>
        <row r="398">
          <cell r="A398" t="str">
            <v>ZK600.K102</v>
          </cell>
          <cell r="B398" t="str">
            <v>ZK600</v>
          </cell>
          <cell r="C398">
            <v>0</v>
          </cell>
          <cell r="D398">
            <v>0</v>
          </cell>
          <cell r="E398">
            <v>177.59</v>
          </cell>
          <cell r="F398">
            <v>0</v>
          </cell>
        </row>
        <row r="399">
          <cell r="A399" t="str">
            <v>ZK600.K115</v>
          </cell>
          <cell r="B399" t="str">
            <v>ZK600</v>
          </cell>
          <cell r="C399">
            <v>0</v>
          </cell>
          <cell r="D399">
            <v>0</v>
          </cell>
          <cell r="E399">
            <v>440.03</v>
          </cell>
          <cell r="F399">
            <v>0</v>
          </cell>
        </row>
        <row r="400">
          <cell r="A400" t="str">
            <v>ZK777.6999</v>
          </cell>
          <cell r="B400" t="str">
            <v>ZK777</v>
          </cell>
          <cell r="C400">
            <v>0</v>
          </cell>
          <cell r="D400">
            <v>0</v>
          </cell>
          <cell r="E400">
            <v>0</v>
          </cell>
          <cell r="F400">
            <v>0</v>
          </cell>
        </row>
        <row r="401">
          <cell r="A401" t="str">
            <v>ZK777.8999</v>
          </cell>
          <cell r="B401" t="str">
            <v>ZK777</v>
          </cell>
          <cell r="C401">
            <v>0</v>
          </cell>
          <cell r="D401">
            <v>0</v>
          </cell>
          <cell r="E401">
            <v>0</v>
          </cell>
          <cell r="F401">
            <v>0</v>
          </cell>
        </row>
        <row r="402">
          <cell r="A402" t="str">
            <v>ZK777.K999</v>
          </cell>
          <cell r="B402" t="str">
            <v>ZK777</v>
          </cell>
          <cell r="C402">
            <v>0</v>
          </cell>
          <cell r="D402">
            <v>0</v>
          </cell>
          <cell r="E402">
            <v>0</v>
          </cell>
          <cell r="F402">
            <v>0</v>
          </cell>
        </row>
        <row r="403">
          <cell r="A403" t="str">
            <v>ZK800.K002</v>
          </cell>
          <cell r="B403" t="str">
            <v>ZK800</v>
          </cell>
          <cell r="C403">
            <v>0</v>
          </cell>
          <cell r="D403">
            <v>0</v>
          </cell>
          <cell r="E403">
            <v>0</v>
          </cell>
          <cell r="F403">
            <v>0</v>
          </cell>
        </row>
        <row r="404">
          <cell r="A404" t="str">
            <v>ZK800.K010</v>
          </cell>
          <cell r="B404" t="str">
            <v>ZK800</v>
          </cell>
          <cell r="C404">
            <v>0</v>
          </cell>
          <cell r="D404">
            <v>0</v>
          </cell>
          <cell r="E404">
            <v>0</v>
          </cell>
          <cell r="F404">
            <v>0</v>
          </cell>
        </row>
        <row r="405">
          <cell r="A405" t="str">
            <v>ZK800.K176</v>
          </cell>
          <cell r="B405" t="str">
            <v>ZK800</v>
          </cell>
          <cell r="C405">
            <v>0</v>
          </cell>
          <cell r="D405">
            <v>0</v>
          </cell>
          <cell r="E405">
            <v>0</v>
          </cell>
          <cell r="F405">
            <v>0</v>
          </cell>
        </row>
        <row r="406">
          <cell r="A406" t="str">
            <v>ZK800.K199</v>
          </cell>
          <cell r="B406" t="str">
            <v>ZK800</v>
          </cell>
          <cell r="C406">
            <v>0</v>
          </cell>
          <cell r="D406">
            <v>0</v>
          </cell>
          <cell r="E406">
            <v>0</v>
          </cell>
          <cell r="F406">
            <v>0</v>
          </cell>
        </row>
        <row r="407">
          <cell r="A407" t="str">
            <v>ZK877.8999</v>
          </cell>
          <cell r="B407" t="str">
            <v>ZK877</v>
          </cell>
          <cell r="C407">
            <v>0</v>
          </cell>
          <cell r="D407">
            <v>0</v>
          </cell>
          <cell r="E407">
            <v>0</v>
          </cell>
          <cell r="F407">
            <v>0</v>
          </cell>
        </row>
        <row r="408">
          <cell r="A408" t="str">
            <v>ZK877.K999</v>
          </cell>
          <cell r="B408" t="str">
            <v>ZK877</v>
          </cell>
          <cell r="C408">
            <v>0</v>
          </cell>
          <cell r="D408">
            <v>0</v>
          </cell>
          <cell r="E408">
            <v>0</v>
          </cell>
          <cell r="F408">
            <v>0</v>
          </cell>
        </row>
        <row r="409">
          <cell r="A409" t="str">
            <v>ZK900.A006</v>
          </cell>
          <cell r="B409" t="str">
            <v>ZK900</v>
          </cell>
          <cell r="C409">
            <v>0</v>
          </cell>
          <cell r="D409">
            <v>0</v>
          </cell>
          <cell r="E409">
            <v>0</v>
          </cell>
          <cell r="F409">
            <v>0</v>
          </cell>
        </row>
        <row r="410">
          <cell r="A410" t="str">
            <v>ZK901.A006</v>
          </cell>
          <cell r="B410" t="str">
            <v>ZK901</v>
          </cell>
          <cell r="C410">
            <v>0</v>
          </cell>
          <cell r="D410">
            <v>0</v>
          </cell>
          <cell r="E410">
            <v>0</v>
          </cell>
          <cell r="F410">
            <v>0</v>
          </cell>
        </row>
        <row r="411">
          <cell r="A411" t="str">
            <v>ZK902.A006</v>
          </cell>
          <cell r="B411" t="str">
            <v>ZK902</v>
          </cell>
          <cell r="C411">
            <v>0</v>
          </cell>
          <cell r="D411">
            <v>0</v>
          </cell>
          <cell r="E411">
            <v>0</v>
          </cell>
          <cell r="F411">
            <v>0</v>
          </cell>
        </row>
        <row r="412">
          <cell r="A412" t="str">
            <v>ZK905.A015</v>
          </cell>
          <cell r="B412" t="str">
            <v>ZK905</v>
          </cell>
          <cell r="C412">
            <v>0</v>
          </cell>
          <cell r="D412">
            <v>0</v>
          </cell>
          <cell r="E412">
            <v>0</v>
          </cell>
          <cell r="F412">
            <v>0</v>
          </cell>
        </row>
        <row r="413">
          <cell r="A413" t="str">
            <v>ZK906.A015</v>
          </cell>
          <cell r="B413" t="str">
            <v>ZK906</v>
          </cell>
          <cell r="C413">
            <v>0</v>
          </cell>
          <cell r="D413">
            <v>0</v>
          </cell>
          <cell r="E413">
            <v>0</v>
          </cell>
          <cell r="F413">
            <v>0</v>
          </cell>
        </row>
        <row r="414">
          <cell r="A414" t="str">
            <v>ZK907.A015</v>
          </cell>
          <cell r="B414" t="str">
            <v>ZK907</v>
          </cell>
          <cell r="C414">
            <v>0</v>
          </cell>
          <cell r="D414">
            <v>0</v>
          </cell>
          <cell r="E414">
            <v>0</v>
          </cell>
          <cell r="F414">
            <v>0</v>
          </cell>
        </row>
        <row r="415">
          <cell r="A415" t="str">
            <v>ZK930.A050</v>
          </cell>
          <cell r="B415" t="str">
            <v>ZK930</v>
          </cell>
          <cell r="C415">
            <v>0</v>
          </cell>
          <cell r="D415">
            <v>0</v>
          </cell>
          <cell r="E415">
            <v>0</v>
          </cell>
          <cell r="F415">
            <v>0</v>
          </cell>
        </row>
        <row r="416">
          <cell r="A416" t="str">
            <v>ZK930.A059</v>
          </cell>
          <cell r="B416" t="str">
            <v>ZK930</v>
          </cell>
          <cell r="C416">
            <v>0</v>
          </cell>
          <cell r="D416">
            <v>0</v>
          </cell>
          <cell r="E416">
            <v>0</v>
          </cell>
          <cell r="F416">
            <v>0</v>
          </cell>
        </row>
        <row r="417">
          <cell r="A417" t="str">
            <v>ZK930.A060</v>
          </cell>
          <cell r="B417" t="str">
            <v>ZK930</v>
          </cell>
          <cell r="C417">
            <v>0</v>
          </cell>
          <cell r="D417">
            <v>0</v>
          </cell>
          <cell r="E417">
            <v>0</v>
          </cell>
          <cell r="F417">
            <v>0</v>
          </cell>
        </row>
        <row r="418">
          <cell r="A418" t="str">
            <v>ZK940.A210</v>
          </cell>
          <cell r="B418" t="str">
            <v>ZK940</v>
          </cell>
          <cell r="C418">
            <v>0</v>
          </cell>
          <cell r="D418">
            <v>0</v>
          </cell>
          <cell r="E418">
            <v>0</v>
          </cell>
          <cell r="F418">
            <v>0</v>
          </cell>
        </row>
        <row r="419">
          <cell r="A419" t="str">
            <v>ZK940.A211</v>
          </cell>
          <cell r="B419" t="str">
            <v>ZK940</v>
          </cell>
          <cell r="C419">
            <v>0</v>
          </cell>
          <cell r="D419">
            <v>0</v>
          </cell>
          <cell r="E419">
            <v>0</v>
          </cell>
          <cell r="F419">
            <v>0</v>
          </cell>
        </row>
        <row r="420">
          <cell r="A420" t="str">
            <v>ZK950.A240</v>
          </cell>
          <cell r="B420" t="str">
            <v>ZK950</v>
          </cell>
          <cell r="C420">
            <v>0</v>
          </cell>
          <cell r="D420">
            <v>0</v>
          </cell>
          <cell r="E420">
            <v>0</v>
          </cell>
          <cell r="F420">
            <v>0</v>
          </cell>
        </row>
        <row r="421">
          <cell r="A421" t="str">
            <v>ZK950.A241</v>
          </cell>
          <cell r="B421" t="str">
            <v>ZK950</v>
          </cell>
          <cell r="C421">
            <v>0</v>
          </cell>
          <cell r="D421">
            <v>0</v>
          </cell>
          <cell r="E421">
            <v>0</v>
          </cell>
          <cell r="F421">
            <v>0</v>
          </cell>
        </row>
        <row r="422">
          <cell r="A422" t="str">
            <v>ZK950.A242</v>
          </cell>
          <cell r="B422" t="str">
            <v>ZK950</v>
          </cell>
          <cell r="C422">
            <v>0</v>
          </cell>
          <cell r="D422">
            <v>0</v>
          </cell>
          <cell r="E422">
            <v>0</v>
          </cell>
          <cell r="F422">
            <v>0</v>
          </cell>
        </row>
        <row r="423">
          <cell r="A423" t="str">
            <v>ZK951.A240</v>
          </cell>
          <cell r="B423" t="str">
            <v>ZK951</v>
          </cell>
          <cell r="C423">
            <v>0</v>
          </cell>
          <cell r="D423">
            <v>0</v>
          </cell>
          <cell r="E423">
            <v>0</v>
          </cell>
          <cell r="F423">
            <v>0</v>
          </cell>
        </row>
        <row r="424">
          <cell r="A424" t="str">
            <v>ZK951.A241</v>
          </cell>
          <cell r="B424" t="str">
            <v>ZK951</v>
          </cell>
          <cell r="C424">
            <v>0</v>
          </cell>
          <cell r="D424">
            <v>0</v>
          </cell>
          <cell r="E424">
            <v>0</v>
          </cell>
          <cell r="F424">
            <v>0</v>
          </cell>
        </row>
        <row r="425">
          <cell r="A425" t="str">
            <v>ZK952.A240</v>
          </cell>
          <cell r="B425" t="str">
            <v>ZK952</v>
          </cell>
          <cell r="C425">
            <v>0</v>
          </cell>
          <cell r="D425">
            <v>0</v>
          </cell>
          <cell r="E425">
            <v>0</v>
          </cell>
          <cell r="F425">
            <v>0</v>
          </cell>
        </row>
        <row r="426">
          <cell r="A426" t="str">
            <v>ZK955.A042</v>
          </cell>
          <cell r="B426" t="str">
            <v>ZK955</v>
          </cell>
          <cell r="C426">
            <v>0</v>
          </cell>
          <cell r="D426">
            <v>0</v>
          </cell>
          <cell r="E426">
            <v>0</v>
          </cell>
          <cell r="F426">
            <v>0</v>
          </cell>
        </row>
        <row r="427">
          <cell r="A427" t="str">
            <v>ZK955.A210</v>
          </cell>
          <cell r="B427" t="str">
            <v>ZK955</v>
          </cell>
          <cell r="C427">
            <v>0</v>
          </cell>
          <cell r="D427">
            <v>0</v>
          </cell>
          <cell r="E427">
            <v>0</v>
          </cell>
          <cell r="F427">
            <v>0</v>
          </cell>
        </row>
        <row r="428">
          <cell r="A428" t="str">
            <v>ZK960.A100</v>
          </cell>
          <cell r="B428" t="str">
            <v>ZK960</v>
          </cell>
          <cell r="C428">
            <v>0</v>
          </cell>
          <cell r="D428">
            <v>0</v>
          </cell>
          <cell r="E428">
            <v>0</v>
          </cell>
          <cell r="F428">
            <v>0</v>
          </cell>
        </row>
        <row r="429">
          <cell r="A429" t="str">
            <v>ZK960.A210</v>
          </cell>
          <cell r="B429" t="str">
            <v>ZK960</v>
          </cell>
          <cell r="C429">
            <v>0</v>
          </cell>
          <cell r="D429">
            <v>0</v>
          </cell>
          <cell r="E429">
            <v>0</v>
          </cell>
          <cell r="F429">
            <v>0</v>
          </cell>
        </row>
        <row r="430">
          <cell r="A430" t="str">
            <v>ZK970.A210</v>
          </cell>
          <cell r="B430" t="str">
            <v>ZK970</v>
          </cell>
          <cell r="C430">
            <v>0</v>
          </cell>
          <cell r="D430">
            <v>0</v>
          </cell>
          <cell r="E430">
            <v>0</v>
          </cell>
          <cell r="F430">
            <v>0</v>
          </cell>
        </row>
        <row r="431">
          <cell r="A431" t="str">
            <v>ZK970.A211</v>
          </cell>
          <cell r="B431" t="str">
            <v>ZK970</v>
          </cell>
          <cell r="C431">
            <v>0</v>
          </cell>
          <cell r="D431">
            <v>0</v>
          </cell>
          <cell r="E431">
            <v>0</v>
          </cell>
          <cell r="F431">
            <v>0</v>
          </cell>
        </row>
        <row r="432">
          <cell r="A432" t="str">
            <v>ZK972.A203</v>
          </cell>
          <cell r="B432" t="str">
            <v>ZK972</v>
          </cell>
          <cell r="C432">
            <v>0</v>
          </cell>
          <cell r="D432">
            <v>0</v>
          </cell>
          <cell r="E432">
            <v>0</v>
          </cell>
          <cell r="F432">
            <v>0</v>
          </cell>
        </row>
        <row r="433">
          <cell r="A433" t="str">
            <v>ZK972.A204</v>
          </cell>
          <cell r="B433" t="str">
            <v>ZK972</v>
          </cell>
          <cell r="C433">
            <v>0</v>
          </cell>
          <cell r="D433">
            <v>0</v>
          </cell>
          <cell r="E433">
            <v>0</v>
          </cell>
          <cell r="F433">
            <v>0</v>
          </cell>
        </row>
        <row r="434">
          <cell r="A434" t="str">
            <v>ZK974.A212</v>
          </cell>
          <cell r="B434" t="str">
            <v>ZK974</v>
          </cell>
          <cell r="C434">
            <v>0</v>
          </cell>
          <cell r="D434">
            <v>0</v>
          </cell>
          <cell r="E434">
            <v>0</v>
          </cell>
          <cell r="F434">
            <v>0</v>
          </cell>
        </row>
        <row r="435">
          <cell r="A435" t="str">
            <v>ZK975.A220</v>
          </cell>
          <cell r="B435" t="str">
            <v>ZK975</v>
          </cell>
          <cell r="C435">
            <v>0</v>
          </cell>
          <cell r="D435">
            <v>0</v>
          </cell>
          <cell r="E435">
            <v>0</v>
          </cell>
          <cell r="F435">
            <v>0</v>
          </cell>
        </row>
        <row r="436">
          <cell r="A436" t="str">
            <v>ZK975.A221</v>
          </cell>
          <cell r="B436" t="str">
            <v>ZK975</v>
          </cell>
          <cell r="C436">
            <v>0</v>
          </cell>
          <cell r="D436">
            <v>0</v>
          </cell>
          <cell r="E436">
            <v>0</v>
          </cell>
          <cell r="F436">
            <v>0</v>
          </cell>
        </row>
        <row r="437">
          <cell r="A437" t="str">
            <v>ZK976.A210</v>
          </cell>
          <cell r="B437" t="str">
            <v>ZK976</v>
          </cell>
          <cell r="C437">
            <v>0</v>
          </cell>
          <cell r="D437">
            <v>0</v>
          </cell>
          <cell r="E437">
            <v>0</v>
          </cell>
          <cell r="F437">
            <v>0</v>
          </cell>
        </row>
        <row r="438">
          <cell r="A438" t="str">
            <v>ZK976.A211</v>
          </cell>
          <cell r="B438" t="str">
            <v>ZK976</v>
          </cell>
          <cell r="C438">
            <v>0</v>
          </cell>
          <cell r="D438">
            <v>0</v>
          </cell>
          <cell r="E438">
            <v>0</v>
          </cell>
          <cell r="F438">
            <v>0</v>
          </cell>
        </row>
        <row r="439">
          <cell r="A439" t="str">
            <v>ZK980.A210</v>
          </cell>
          <cell r="B439" t="str">
            <v>ZK980</v>
          </cell>
          <cell r="C439">
            <v>0</v>
          </cell>
          <cell r="D439">
            <v>0</v>
          </cell>
          <cell r="E439">
            <v>0</v>
          </cell>
          <cell r="F439">
            <v>0</v>
          </cell>
        </row>
        <row r="440">
          <cell r="A440" t="str">
            <v>ZK980.A211</v>
          </cell>
          <cell r="B440" t="str">
            <v>ZK980</v>
          </cell>
          <cell r="C440">
            <v>0</v>
          </cell>
          <cell r="D440">
            <v>0</v>
          </cell>
          <cell r="E440">
            <v>0</v>
          </cell>
          <cell r="F440">
            <v>0</v>
          </cell>
        </row>
        <row r="441">
          <cell r="A441" t="str">
            <v>ZK981.A213</v>
          </cell>
          <cell r="B441" t="str">
            <v>ZK981</v>
          </cell>
          <cell r="C441">
            <v>0</v>
          </cell>
          <cell r="D441">
            <v>0</v>
          </cell>
          <cell r="E441">
            <v>0</v>
          </cell>
          <cell r="F441">
            <v>0</v>
          </cell>
        </row>
        <row r="442">
          <cell r="A442" t="str">
            <v>ZK985.A210</v>
          </cell>
          <cell r="B442" t="str">
            <v>ZK985</v>
          </cell>
          <cell r="C442">
            <v>0</v>
          </cell>
          <cell r="D442">
            <v>0</v>
          </cell>
          <cell r="E442">
            <v>0</v>
          </cell>
          <cell r="F442">
            <v>0</v>
          </cell>
        </row>
        <row r="443">
          <cell r="A443" t="str">
            <v>ZK990.A240</v>
          </cell>
          <cell r="B443" t="str">
            <v>ZK990</v>
          </cell>
          <cell r="C443">
            <v>0</v>
          </cell>
          <cell r="D443">
            <v>0</v>
          </cell>
          <cell r="E443">
            <v>0</v>
          </cell>
          <cell r="F443">
            <v>0</v>
          </cell>
        </row>
        <row r="444">
          <cell r="A444" t="str">
            <v>ZK990.A241</v>
          </cell>
          <cell r="B444" t="str">
            <v>ZK990</v>
          </cell>
          <cell r="C444">
            <v>0</v>
          </cell>
          <cell r="D444">
            <v>0</v>
          </cell>
          <cell r="E444">
            <v>0</v>
          </cell>
          <cell r="F444">
            <v>0</v>
          </cell>
        </row>
        <row r="445">
          <cell r="A445" t="str">
            <v>ZK991.A240</v>
          </cell>
          <cell r="B445" t="str">
            <v>ZK991</v>
          </cell>
          <cell r="C445">
            <v>0</v>
          </cell>
          <cell r="D445">
            <v>0</v>
          </cell>
          <cell r="E445">
            <v>0</v>
          </cell>
          <cell r="F445">
            <v>0</v>
          </cell>
        </row>
        <row r="446">
          <cell r="A446" t="str">
            <v>ZK991.A241</v>
          </cell>
          <cell r="B446" t="str">
            <v>ZK991</v>
          </cell>
          <cell r="C446">
            <v>0</v>
          </cell>
          <cell r="D446">
            <v>0</v>
          </cell>
          <cell r="E446">
            <v>0</v>
          </cell>
          <cell r="F446">
            <v>0</v>
          </cell>
        </row>
        <row r="447">
          <cell r="A447" t="str">
            <v>ZK992.A240</v>
          </cell>
          <cell r="B447" t="str">
            <v>ZK992</v>
          </cell>
          <cell r="C447">
            <v>0</v>
          </cell>
          <cell r="D447">
            <v>0</v>
          </cell>
          <cell r="E447">
            <v>0</v>
          </cell>
          <cell r="F447">
            <v>0</v>
          </cell>
        </row>
        <row r="448">
          <cell r="A448" t="str">
            <v>ZK993.A050</v>
          </cell>
          <cell r="B448" t="str">
            <v>ZK993</v>
          </cell>
          <cell r="C448">
            <v>0</v>
          </cell>
          <cell r="D448">
            <v>0</v>
          </cell>
          <cell r="E448">
            <v>0</v>
          </cell>
          <cell r="F448">
            <v>0</v>
          </cell>
        </row>
        <row r="449">
          <cell r="A449" t="str">
            <v>ZK993.A060</v>
          </cell>
          <cell r="B449" t="str">
            <v>ZK993</v>
          </cell>
          <cell r="C449">
            <v>0</v>
          </cell>
          <cell r="D449">
            <v>0</v>
          </cell>
          <cell r="E449">
            <v>0</v>
          </cell>
          <cell r="F449">
            <v>0</v>
          </cell>
        </row>
        <row r="450">
          <cell r="A450" t="str">
            <v>ZK996.A100</v>
          </cell>
          <cell r="B450" t="str">
            <v>ZK996</v>
          </cell>
          <cell r="C450">
            <v>0</v>
          </cell>
          <cell r="D450">
            <v>0</v>
          </cell>
          <cell r="E450">
            <v>0</v>
          </cell>
          <cell r="F450">
            <v>0</v>
          </cell>
        </row>
        <row r="451">
          <cell r="A451" t="str">
            <v>ZK996.A210</v>
          </cell>
          <cell r="B451" t="str">
            <v>ZK996</v>
          </cell>
          <cell r="C451">
            <v>0</v>
          </cell>
          <cell r="D451">
            <v>0</v>
          </cell>
          <cell r="E451">
            <v>0</v>
          </cell>
          <cell r="F451">
            <v>0</v>
          </cell>
        </row>
        <row r="452">
          <cell r="A452"/>
          <cell r="B452"/>
          <cell r="C452"/>
          <cell r="D452">
            <v>961292.45999999973</v>
          </cell>
          <cell r="E452">
            <v>2760750.4399999995</v>
          </cell>
          <cell r="F452">
            <v>1346682.07</v>
          </cell>
        </row>
        <row r="453">
          <cell r="A453"/>
          <cell r="B453"/>
          <cell r="C453"/>
          <cell r="D453">
            <v>961292.45999999973</v>
          </cell>
          <cell r="E453">
            <v>2760750.44</v>
          </cell>
          <cell r="F453">
            <v>1346674.36</v>
          </cell>
        </row>
        <row r="454">
          <cell r="A454"/>
          <cell r="B454"/>
          <cell r="C454"/>
          <cell r="D454">
            <v>0</v>
          </cell>
          <cell r="E454">
            <v>0</v>
          </cell>
          <cell r="F454">
            <v>-7.7099999999627471</v>
          </cell>
        </row>
        <row r="455">
          <cell r="A455" t="str">
            <v>INT ENC</v>
          </cell>
          <cell r="B455"/>
          <cell r="C455"/>
          <cell r="E455"/>
          <cell r="F455">
            <v>7.7100000000000364</v>
          </cell>
        </row>
        <row r="456">
          <cell r="A456"/>
          <cell r="B456"/>
          <cell r="E456"/>
          <cell r="F456">
            <v>3.7289282772690058E-11</v>
          </cell>
        </row>
        <row r="457">
          <cell r="C457"/>
          <cell r="D457"/>
        </row>
        <row r="458">
          <cell r="C458"/>
          <cell r="D458"/>
        </row>
        <row r="459">
          <cell r="C459"/>
          <cell r="D459"/>
        </row>
        <row r="460">
          <cell r="C460"/>
          <cell r="D460"/>
        </row>
        <row r="461">
          <cell r="C461"/>
          <cell r="D461"/>
        </row>
        <row r="462">
          <cell r="C462"/>
          <cell r="D462"/>
        </row>
        <row r="463">
          <cell r="C463"/>
          <cell r="D463"/>
        </row>
        <row r="464">
          <cell r="C464"/>
          <cell r="D464"/>
        </row>
        <row r="465">
          <cell r="C465"/>
          <cell r="D465"/>
        </row>
        <row r="466">
          <cell r="C466"/>
          <cell r="D466"/>
        </row>
        <row r="467">
          <cell r="C467"/>
          <cell r="D467"/>
        </row>
        <row r="468">
          <cell r="C468"/>
          <cell r="D468"/>
        </row>
        <row r="469">
          <cell r="C469"/>
          <cell r="D469"/>
        </row>
        <row r="470">
          <cell r="C470"/>
          <cell r="D470"/>
        </row>
        <row r="471">
          <cell r="C471"/>
          <cell r="D471"/>
        </row>
        <row r="472">
          <cell r="C472"/>
          <cell r="D472"/>
        </row>
        <row r="473">
          <cell r="C473"/>
          <cell r="D473"/>
        </row>
        <row r="474">
          <cell r="C474"/>
          <cell r="D474"/>
        </row>
        <row r="475">
          <cell r="C475"/>
          <cell r="D475"/>
        </row>
        <row r="476">
          <cell r="C476"/>
          <cell r="D476"/>
        </row>
        <row r="477">
          <cell r="C477"/>
          <cell r="D477"/>
        </row>
        <row r="478">
          <cell r="C478"/>
          <cell r="D478"/>
        </row>
        <row r="479">
          <cell r="C479"/>
          <cell r="D479"/>
        </row>
        <row r="480">
          <cell r="C480"/>
          <cell r="D480"/>
        </row>
        <row r="481">
          <cell r="C481"/>
          <cell r="D481"/>
        </row>
        <row r="482">
          <cell r="C482"/>
          <cell r="D482"/>
        </row>
        <row r="483">
          <cell r="C483"/>
          <cell r="D483"/>
        </row>
        <row r="484">
          <cell r="C484"/>
          <cell r="D484"/>
        </row>
        <row r="485">
          <cell r="C485"/>
          <cell r="D485"/>
        </row>
        <row r="486">
          <cell r="C486"/>
          <cell r="D486"/>
        </row>
        <row r="487">
          <cell r="C487"/>
          <cell r="D487"/>
        </row>
        <row r="488">
          <cell r="C488"/>
          <cell r="D488"/>
        </row>
        <row r="489">
          <cell r="C489"/>
          <cell r="D489"/>
        </row>
        <row r="490">
          <cell r="C490"/>
          <cell r="D490"/>
        </row>
        <row r="491">
          <cell r="C491"/>
          <cell r="D491"/>
        </row>
        <row r="492">
          <cell r="C492"/>
          <cell r="D492"/>
        </row>
        <row r="493">
          <cell r="C493"/>
          <cell r="D493"/>
        </row>
        <row r="494">
          <cell r="C494"/>
          <cell r="D494"/>
        </row>
        <row r="495">
          <cell r="C495"/>
          <cell r="D495"/>
        </row>
        <row r="496">
          <cell r="C496"/>
          <cell r="D496"/>
        </row>
        <row r="497">
          <cell r="C497"/>
          <cell r="D497"/>
        </row>
        <row r="498">
          <cell r="C498"/>
          <cell r="D498"/>
        </row>
        <row r="499">
          <cell r="C499"/>
          <cell r="D499"/>
        </row>
        <row r="500">
          <cell r="C500"/>
          <cell r="D500"/>
        </row>
        <row r="501">
          <cell r="C501"/>
          <cell r="D501"/>
        </row>
        <row r="502">
          <cell r="C502"/>
          <cell r="D502"/>
        </row>
        <row r="503">
          <cell r="C503"/>
          <cell r="D503"/>
        </row>
        <row r="504">
          <cell r="C504"/>
          <cell r="D504"/>
        </row>
        <row r="505">
          <cell r="C505"/>
          <cell r="D505"/>
        </row>
        <row r="506">
          <cell r="C506"/>
          <cell r="D506"/>
        </row>
        <row r="507">
          <cell r="C507"/>
          <cell r="D507"/>
        </row>
        <row r="508">
          <cell r="C508"/>
          <cell r="D508"/>
        </row>
        <row r="509">
          <cell r="C509"/>
          <cell r="D509"/>
        </row>
        <row r="510">
          <cell r="C510"/>
          <cell r="D510"/>
        </row>
        <row r="511">
          <cell r="C511"/>
          <cell r="D511"/>
        </row>
        <row r="512">
          <cell r="C512"/>
          <cell r="D512"/>
        </row>
        <row r="513">
          <cell r="C513"/>
          <cell r="D513"/>
        </row>
        <row r="514">
          <cell r="C514"/>
          <cell r="D514"/>
        </row>
        <row r="515">
          <cell r="C515"/>
          <cell r="D515"/>
        </row>
        <row r="516">
          <cell r="C516"/>
          <cell r="D516"/>
        </row>
        <row r="517">
          <cell r="C517"/>
          <cell r="D517"/>
        </row>
        <row r="518">
          <cell r="C518"/>
          <cell r="D518"/>
        </row>
        <row r="519">
          <cell r="C519"/>
          <cell r="D519"/>
        </row>
        <row r="520">
          <cell r="C520"/>
          <cell r="D520"/>
        </row>
        <row r="521">
          <cell r="C521"/>
          <cell r="D521"/>
        </row>
        <row r="522">
          <cell r="C522"/>
          <cell r="D522"/>
        </row>
        <row r="523">
          <cell r="C523"/>
          <cell r="D523"/>
        </row>
        <row r="524">
          <cell r="C524"/>
          <cell r="D524"/>
        </row>
        <row r="525">
          <cell r="C525"/>
          <cell r="D525"/>
        </row>
        <row r="526">
          <cell r="C526"/>
          <cell r="D526"/>
        </row>
        <row r="527">
          <cell r="C527"/>
          <cell r="D527"/>
        </row>
        <row r="528">
          <cell r="C528"/>
          <cell r="D528"/>
        </row>
        <row r="529">
          <cell r="C529"/>
          <cell r="D529"/>
        </row>
        <row r="530">
          <cell r="C530"/>
          <cell r="D530"/>
        </row>
        <row r="531">
          <cell r="C531"/>
          <cell r="D531"/>
        </row>
        <row r="532">
          <cell r="C532"/>
          <cell r="D532"/>
        </row>
        <row r="533">
          <cell r="C533"/>
          <cell r="D533"/>
        </row>
        <row r="534">
          <cell r="C534"/>
          <cell r="D534"/>
        </row>
        <row r="535">
          <cell r="C535"/>
          <cell r="D535"/>
        </row>
        <row r="536">
          <cell r="C536"/>
          <cell r="D536"/>
        </row>
        <row r="537">
          <cell r="C537"/>
          <cell r="D537"/>
        </row>
        <row r="538">
          <cell r="C538"/>
          <cell r="D538"/>
        </row>
        <row r="539">
          <cell r="C539"/>
          <cell r="D539"/>
        </row>
        <row r="540">
          <cell r="C540"/>
          <cell r="D540"/>
        </row>
        <row r="541">
          <cell r="C541"/>
          <cell r="D541"/>
        </row>
        <row r="542">
          <cell r="C542"/>
          <cell r="D542"/>
        </row>
        <row r="543">
          <cell r="C543"/>
          <cell r="D543"/>
        </row>
        <row r="544">
          <cell r="C544"/>
          <cell r="D544"/>
        </row>
        <row r="545">
          <cell r="C545"/>
          <cell r="D545"/>
        </row>
        <row r="546">
          <cell r="C546"/>
          <cell r="D546"/>
        </row>
        <row r="547">
          <cell r="C547"/>
          <cell r="D547"/>
        </row>
        <row r="548">
          <cell r="C548"/>
          <cell r="D548"/>
        </row>
        <row r="549">
          <cell r="C549"/>
          <cell r="D549"/>
        </row>
        <row r="550">
          <cell r="C550"/>
          <cell r="D550"/>
        </row>
        <row r="551">
          <cell r="C551"/>
          <cell r="D551"/>
        </row>
        <row r="552">
          <cell r="C552"/>
          <cell r="D552"/>
        </row>
        <row r="553">
          <cell r="C553"/>
          <cell r="D553"/>
        </row>
        <row r="554">
          <cell r="C554"/>
          <cell r="D554"/>
        </row>
        <row r="555">
          <cell r="C555"/>
          <cell r="D555"/>
        </row>
        <row r="556">
          <cell r="C556"/>
          <cell r="D556"/>
        </row>
        <row r="557">
          <cell r="C557"/>
          <cell r="D557"/>
        </row>
        <row r="558">
          <cell r="C558"/>
          <cell r="D558"/>
        </row>
        <row r="559">
          <cell r="C559"/>
          <cell r="D559"/>
        </row>
        <row r="560">
          <cell r="C560"/>
          <cell r="D560"/>
        </row>
        <row r="561">
          <cell r="C561"/>
          <cell r="D561"/>
        </row>
        <row r="562">
          <cell r="C562"/>
          <cell r="D562"/>
        </row>
        <row r="563">
          <cell r="C563"/>
          <cell r="D563"/>
        </row>
        <row r="564">
          <cell r="C564"/>
          <cell r="D564"/>
        </row>
        <row r="565">
          <cell r="C565"/>
          <cell r="D565"/>
        </row>
        <row r="566">
          <cell r="C566"/>
          <cell r="D566"/>
        </row>
        <row r="567">
          <cell r="C567"/>
          <cell r="D567"/>
        </row>
        <row r="568">
          <cell r="C568"/>
          <cell r="D568"/>
        </row>
        <row r="569">
          <cell r="C569"/>
          <cell r="D569"/>
        </row>
        <row r="570">
          <cell r="C570"/>
          <cell r="D570"/>
        </row>
        <row r="571">
          <cell r="C571"/>
          <cell r="D571"/>
        </row>
        <row r="572">
          <cell r="C572"/>
          <cell r="D572"/>
        </row>
        <row r="573">
          <cell r="C573"/>
          <cell r="D573"/>
        </row>
        <row r="574">
          <cell r="C574"/>
          <cell r="D574"/>
        </row>
        <row r="575">
          <cell r="C575"/>
          <cell r="D575"/>
        </row>
        <row r="576">
          <cell r="C576"/>
          <cell r="D576"/>
        </row>
        <row r="577">
          <cell r="C577"/>
          <cell r="D577"/>
        </row>
        <row r="578">
          <cell r="C578"/>
          <cell r="D578"/>
        </row>
        <row r="579">
          <cell r="C579"/>
          <cell r="D579"/>
        </row>
        <row r="580">
          <cell r="C580"/>
          <cell r="D580"/>
        </row>
        <row r="581">
          <cell r="C581"/>
          <cell r="D581"/>
        </row>
        <row r="582">
          <cell r="C582"/>
          <cell r="D582"/>
        </row>
        <row r="583">
          <cell r="C583"/>
          <cell r="D583"/>
        </row>
        <row r="584">
          <cell r="C584"/>
          <cell r="D584"/>
        </row>
        <row r="585">
          <cell r="C585"/>
          <cell r="D585"/>
        </row>
        <row r="586">
          <cell r="C586"/>
          <cell r="D586"/>
        </row>
        <row r="587">
          <cell r="C587"/>
          <cell r="D587"/>
        </row>
        <row r="588">
          <cell r="C588"/>
          <cell r="D588"/>
        </row>
        <row r="589">
          <cell r="C589"/>
          <cell r="D589"/>
        </row>
        <row r="590">
          <cell r="C590"/>
          <cell r="D590"/>
        </row>
        <row r="591">
          <cell r="C591"/>
          <cell r="D591"/>
        </row>
        <row r="592">
          <cell r="C592"/>
          <cell r="D592"/>
        </row>
        <row r="593">
          <cell r="C593"/>
          <cell r="D593"/>
        </row>
        <row r="594">
          <cell r="C594"/>
          <cell r="D594"/>
        </row>
        <row r="595">
          <cell r="C595"/>
          <cell r="D595"/>
        </row>
        <row r="596">
          <cell r="C596"/>
          <cell r="D596"/>
        </row>
        <row r="597">
          <cell r="C597"/>
          <cell r="D597"/>
        </row>
        <row r="598">
          <cell r="C598"/>
          <cell r="D598"/>
        </row>
        <row r="599">
          <cell r="C599"/>
          <cell r="D599"/>
        </row>
        <row r="600">
          <cell r="C600"/>
          <cell r="D600"/>
        </row>
        <row r="601">
          <cell r="C601"/>
          <cell r="D601"/>
        </row>
        <row r="602">
          <cell r="C602"/>
          <cell r="D602"/>
        </row>
        <row r="603">
          <cell r="C603"/>
          <cell r="D603"/>
        </row>
        <row r="604">
          <cell r="C604"/>
          <cell r="D604"/>
        </row>
        <row r="605">
          <cell r="C605"/>
          <cell r="D605"/>
        </row>
        <row r="606">
          <cell r="C606"/>
          <cell r="D606"/>
        </row>
        <row r="607">
          <cell r="C607"/>
          <cell r="D607"/>
        </row>
        <row r="608">
          <cell r="C608"/>
          <cell r="D608"/>
        </row>
        <row r="609">
          <cell r="C609"/>
          <cell r="D609"/>
        </row>
        <row r="610">
          <cell r="C610"/>
          <cell r="D610"/>
        </row>
        <row r="611">
          <cell r="C611"/>
          <cell r="D611"/>
        </row>
        <row r="612">
          <cell r="C612"/>
          <cell r="D612"/>
        </row>
        <row r="613">
          <cell r="C613"/>
          <cell r="D613"/>
        </row>
        <row r="614">
          <cell r="C614"/>
          <cell r="D614"/>
        </row>
        <row r="615">
          <cell r="C615"/>
          <cell r="D615"/>
        </row>
        <row r="616">
          <cell r="C616"/>
          <cell r="D616"/>
        </row>
        <row r="617">
          <cell r="C617"/>
          <cell r="D617"/>
        </row>
        <row r="618">
          <cell r="C618"/>
          <cell r="D618"/>
        </row>
        <row r="619">
          <cell r="C619"/>
          <cell r="D619"/>
        </row>
        <row r="620">
          <cell r="C620"/>
          <cell r="D620"/>
        </row>
        <row r="621">
          <cell r="C621"/>
          <cell r="D621"/>
        </row>
        <row r="622">
          <cell r="C622"/>
          <cell r="D622"/>
        </row>
        <row r="623">
          <cell r="C623"/>
          <cell r="D623"/>
        </row>
        <row r="624">
          <cell r="C624"/>
          <cell r="D624"/>
        </row>
        <row r="625">
          <cell r="C625"/>
          <cell r="D625"/>
        </row>
        <row r="626">
          <cell r="C626"/>
          <cell r="D626"/>
        </row>
        <row r="627">
          <cell r="C627"/>
          <cell r="D627"/>
        </row>
        <row r="628">
          <cell r="C628"/>
          <cell r="D628"/>
        </row>
        <row r="629">
          <cell r="C629"/>
          <cell r="D629"/>
        </row>
        <row r="630">
          <cell r="C630"/>
          <cell r="D630"/>
        </row>
        <row r="631">
          <cell r="C631"/>
          <cell r="D631"/>
        </row>
        <row r="632">
          <cell r="C632"/>
          <cell r="D632"/>
        </row>
        <row r="633">
          <cell r="C633"/>
          <cell r="D633"/>
        </row>
        <row r="634">
          <cell r="C634"/>
          <cell r="D634"/>
        </row>
        <row r="635">
          <cell r="C635"/>
          <cell r="D635"/>
        </row>
        <row r="636">
          <cell r="C636"/>
          <cell r="D636"/>
        </row>
        <row r="637">
          <cell r="C637"/>
          <cell r="D637"/>
        </row>
        <row r="638">
          <cell r="C638"/>
          <cell r="D638"/>
        </row>
        <row r="639">
          <cell r="C639"/>
          <cell r="D639"/>
        </row>
        <row r="640">
          <cell r="C640"/>
          <cell r="D640"/>
        </row>
        <row r="641">
          <cell r="C641"/>
          <cell r="D641"/>
        </row>
        <row r="642">
          <cell r="C642"/>
          <cell r="D642"/>
        </row>
        <row r="643">
          <cell r="C643"/>
          <cell r="D643"/>
        </row>
        <row r="644">
          <cell r="C644"/>
          <cell r="D644"/>
        </row>
        <row r="645">
          <cell r="C645"/>
          <cell r="D645"/>
        </row>
        <row r="646">
          <cell r="C646"/>
          <cell r="D646"/>
        </row>
        <row r="647">
          <cell r="C647"/>
          <cell r="D647"/>
        </row>
        <row r="648">
          <cell r="C648"/>
          <cell r="D648"/>
        </row>
        <row r="649">
          <cell r="C649"/>
          <cell r="D649"/>
        </row>
        <row r="650">
          <cell r="C650"/>
          <cell r="D650"/>
        </row>
        <row r="651">
          <cell r="C651"/>
          <cell r="D651"/>
        </row>
        <row r="652">
          <cell r="C652"/>
          <cell r="D652"/>
        </row>
        <row r="653">
          <cell r="C653"/>
          <cell r="D653"/>
        </row>
        <row r="654">
          <cell r="C654"/>
          <cell r="D654"/>
        </row>
        <row r="655">
          <cell r="C655"/>
          <cell r="D655"/>
        </row>
        <row r="656">
          <cell r="C656"/>
          <cell r="D656"/>
        </row>
        <row r="657">
          <cell r="C657"/>
          <cell r="D657"/>
        </row>
        <row r="658">
          <cell r="C658"/>
          <cell r="D658"/>
        </row>
        <row r="659">
          <cell r="C659"/>
          <cell r="D659"/>
        </row>
        <row r="660">
          <cell r="C660"/>
          <cell r="D660"/>
        </row>
        <row r="661">
          <cell r="C661"/>
          <cell r="D661"/>
        </row>
        <row r="662">
          <cell r="C662"/>
          <cell r="D662"/>
        </row>
        <row r="663">
          <cell r="C663"/>
          <cell r="D663"/>
        </row>
        <row r="664">
          <cell r="C664"/>
          <cell r="D664"/>
        </row>
        <row r="665">
          <cell r="C665"/>
          <cell r="D665"/>
        </row>
        <row r="666">
          <cell r="C666"/>
          <cell r="D666"/>
        </row>
        <row r="667">
          <cell r="C667"/>
          <cell r="D667"/>
        </row>
        <row r="668">
          <cell r="C668"/>
          <cell r="D668"/>
        </row>
        <row r="669">
          <cell r="C669"/>
          <cell r="D669"/>
        </row>
        <row r="670">
          <cell r="C670"/>
          <cell r="D670"/>
        </row>
        <row r="671">
          <cell r="C671"/>
          <cell r="D671"/>
        </row>
        <row r="672">
          <cell r="C672"/>
          <cell r="D672"/>
        </row>
        <row r="673">
          <cell r="C673"/>
          <cell r="D673"/>
        </row>
        <row r="674">
          <cell r="C674"/>
          <cell r="D674"/>
        </row>
        <row r="675">
          <cell r="C675"/>
          <cell r="D675"/>
        </row>
        <row r="676">
          <cell r="C676"/>
          <cell r="D676"/>
        </row>
        <row r="677">
          <cell r="C677"/>
          <cell r="D677"/>
        </row>
        <row r="678">
          <cell r="C678"/>
          <cell r="D678"/>
        </row>
        <row r="679">
          <cell r="C679"/>
          <cell r="D679"/>
        </row>
        <row r="680">
          <cell r="C680"/>
          <cell r="D680"/>
        </row>
        <row r="681">
          <cell r="C681"/>
          <cell r="D681"/>
        </row>
        <row r="682">
          <cell r="C682"/>
          <cell r="D682"/>
        </row>
        <row r="683">
          <cell r="C683"/>
          <cell r="D683"/>
        </row>
        <row r="684">
          <cell r="C684"/>
          <cell r="D684"/>
        </row>
        <row r="685">
          <cell r="C685"/>
          <cell r="D685"/>
        </row>
        <row r="686">
          <cell r="C686"/>
          <cell r="D686"/>
        </row>
        <row r="687">
          <cell r="C687"/>
          <cell r="D687"/>
        </row>
        <row r="688">
          <cell r="C688"/>
          <cell r="D688"/>
        </row>
        <row r="689">
          <cell r="C689"/>
          <cell r="D689"/>
        </row>
        <row r="690">
          <cell r="C690"/>
          <cell r="D690"/>
        </row>
        <row r="691">
          <cell r="C691"/>
          <cell r="D691"/>
        </row>
        <row r="692">
          <cell r="C692"/>
          <cell r="D692"/>
        </row>
        <row r="693">
          <cell r="C693"/>
          <cell r="D693"/>
        </row>
        <row r="694">
          <cell r="C694"/>
          <cell r="D694"/>
        </row>
        <row r="695">
          <cell r="C695"/>
          <cell r="D695"/>
        </row>
        <row r="696">
          <cell r="C696"/>
          <cell r="D696"/>
        </row>
        <row r="697">
          <cell r="C697"/>
          <cell r="D697"/>
        </row>
        <row r="698">
          <cell r="C698"/>
          <cell r="D698"/>
        </row>
        <row r="699">
          <cell r="C699"/>
          <cell r="D699"/>
        </row>
        <row r="700">
          <cell r="C700"/>
          <cell r="D700"/>
        </row>
        <row r="701">
          <cell r="C701"/>
          <cell r="D701"/>
        </row>
        <row r="702">
          <cell r="C702"/>
          <cell r="D702"/>
        </row>
        <row r="703">
          <cell r="C703"/>
          <cell r="D703"/>
        </row>
        <row r="704">
          <cell r="C704"/>
          <cell r="D704"/>
        </row>
        <row r="705">
          <cell r="C705"/>
          <cell r="D705"/>
        </row>
        <row r="706">
          <cell r="C706"/>
          <cell r="D706"/>
        </row>
        <row r="707">
          <cell r="C707"/>
          <cell r="D707"/>
        </row>
        <row r="708">
          <cell r="C708"/>
          <cell r="D708"/>
        </row>
        <row r="709">
          <cell r="C709"/>
          <cell r="D709"/>
        </row>
        <row r="710">
          <cell r="C710"/>
          <cell r="D710"/>
        </row>
        <row r="711">
          <cell r="C711"/>
          <cell r="D711"/>
        </row>
        <row r="712">
          <cell r="C712"/>
          <cell r="D712"/>
        </row>
        <row r="713">
          <cell r="C713"/>
          <cell r="D713"/>
        </row>
        <row r="714">
          <cell r="C714"/>
          <cell r="D714"/>
        </row>
        <row r="715">
          <cell r="C715"/>
          <cell r="D715"/>
        </row>
        <row r="716">
          <cell r="C716"/>
          <cell r="D716"/>
        </row>
        <row r="717">
          <cell r="C717"/>
          <cell r="D717"/>
        </row>
        <row r="718">
          <cell r="C718"/>
          <cell r="D718"/>
        </row>
        <row r="719">
          <cell r="C719"/>
          <cell r="D719"/>
        </row>
        <row r="720">
          <cell r="C720"/>
          <cell r="D720"/>
        </row>
        <row r="721">
          <cell r="C721"/>
          <cell r="D721"/>
        </row>
        <row r="722">
          <cell r="C722"/>
          <cell r="D722"/>
        </row>
        <row r="723">
          <cell r="C723"/>
          <cell r="D723"/>
        </row>
        <row r="724">
          <cell r="C724"/>
          <cell r="D724"/>
        </row>
        <row r="725">
          <cell r="C725"/>
          <cell r="D725"/>
        </row>
        <row r="726">
          <cell r="C726"/>
          <cell r="D726"/>
        </row>
        <row r="727">
          <cell r="C727"/>
          <cell r="D727"/>
        </row>
        <row r="728">
          <cell r="C728"/>
          <cell r="D728"/>
        </row>
        <row r="729">
          <cell r="C729"/>
          <cell r="D729"/>
        </row>
        <row r="730">
          <cell r="C730"/>
          <cell r="D730"/>
        </row>
        <row r="731">
          <cell r="C731"/>
          <cell r="D731"/>
        </row>
        <row r="732">
          <cell r="C732"/>
          <cell r="D732"/>
        </row>
        <row r="733">
          <cell r="C733"/>
          <cell r="D733"/>
        </row>
        <row r="734">
          <cell r="C734"/>
          <cell r="D734"/>
        </row>
        <row r="735">
          <cell r="C735"/>
          <cell r="D735"/>
        </row>
        <row r="736">
          <cell r="C736"/>
          <cell r="D736"/>
        </row>
        <row r="737">
          <cell r="C737"/>
          <cell r="D737"/>
        </row>
        <row r="738">
          <cell r="C738"/>
          <cell r="D738"/>
        </row>
        <row r="739">
          <cell r="C739"/>
          <cell r="D739"/>
        </row>
        <row r="740">
          <cell r="C740"/>
          <cell r="D740"/>
        </row>
        <row r="741">
          <cell r="C741"/>
          <cell r="D741"/>
        </row>
        <row r="742">
          <cell r="C742"/>
          <cell r="D742"/>
        </row>
        <row r="743">
          <cell r="C743"/>
          <cell r="D743"/>
        </row>
        <row r="744">
          <cell r="C744"/>
          <cell r="D744"/>
        </row>
        <row r="745">
          <cell r="C745"/>
          <cell r="D745"/>
        </row>
        <row r="746">
          <cell r="C746"/>
          <cell r="D746"/>
        </row>
        <row r="747">
          <cell r="C747"/>
          <cell r="D747"/>
        </row>
        <row r="748">
          <cell r="C748"/>
          <cell r="D748"/>
        </row>
        <row r="749">
          <cell r="C749"/>
          <cell r="D749"/>
        </row>
        <row r="750">
          <cell r="C750"/>
          <cell r="D750"/>
        </row>
        <row r="751">
          <cell r="C751"/>
          <cell r="D751"/>
        </row>
        <row r="752">
          <cell r="C752"/>
          <cell r="D752"/>
        </row>
        <row r="753">
          <cell r="C753"/>
          <cell r="D753"/>
        </row>
        <row r="754">
          <cell r="C754"/>
          <cell r="D754"/>
        </row>
        <row r="755">
          <cell r="C755"/>
          <cell r="D755"/>
        </row>
        <row r="756">
          <cell r="C756"/>
          <cell r="D756"/>
        </row>
        <row r="757">
          <cell r="C757"/>
          <cell r="D757"/>
        </row>
        <row r="758">
          <cell r="C758"/>
          <cell r="D758"/>
        </row>
        <row r="759">
          <cell r="C759"/>
          <cell r="D759"/>
        </row>
        <row r="760">
          <cell r="C760"/>
          <cell r="D760"/>
        </row>
        <row r="761">
          <cell r="C761"/>
          <cell r="D761"/>
        </row>
        <row r="762">
          <cell r="C762"/>
          <cell r="D762"/>
        </row>
        <row r="763">
          <cell r="C763"/>
          <cell r="D763"/>
        </row>
        <row r="764">
          <cell r="C764"/>
          <cell r="D764"/>
        </row>
        <row r="765">
          <cell r="C765"/>
          <cell r="D765"/>
        </row>
        <row r="766">
          <cell r="C766"/>
          <cell r="D766"/>
        </row>
        <row r="767">
          <cell r="C767"/>
          <cell r="D767"/>
        </row>
        <row r="768">
          <cell r="C768"/>
          <cell r="D768"/>
        </row>
        <row r="769">
          <cell r="C769"/>
          <cell r="D769"/>
        </row>
        <row r="770">
          <cell r="C770"/>
          <cell r="D770"/>
        </row>
        <row r="771">
          <cell r="C771"/>
          <cell r="D771"/>
        </row>
        <row r="772">
          <cell r="C772"/>
          <cell r="D772"/>
        </row>
        <row r="773">
          <cell r="C773"/>
          <cell r="D773"/>
        </row>
        <row r="774">
          <cell r="C774"/>
          <cell r="D774"/>
        </row>
        <row r="775">
          <cell r="C775"/>
          <cell r="D775"/>
        </row>
        <row r="776">
          <cell r="C776"/>
          <cell r="D776"/>
        </row>
        <row r="777">
          <cell r="C777"/>
          <cell r="D777"/>
        </row>
        <row r="778">
          <cell r="C778"/>
          <cell r="D778"/>
        </row>
        <row r="779">
          <cell r="C779"/>
          <cell r="D779"/>
        </row>
        <row r="780">
          <cell r="C780"/>
          <cell r="D780"/>
        </row>
        <row r="781">
          <cell r="C781"/>
          <cell r="D781"/>
        </row>
        <row r="782">
          <cell r="C782"/>
          <cell r="D782"/>
        </row>
        <row r="783">
          <cell r="C783"/>
          <cell r="D783"/>
        </row>
        <row r="784">
          <cell r="C784"/>
          <cell r="D784"/>
        </row>
        <row r="785">
          <cell r="C785"/>
          <cell r="D785"/>
        </row>
        <row r="786">
          <cell r="C786"/>
          <cell r="D786"/>
        </row>
        <row r="787">
          <cell r="C787"/>
          <cell r="D787"/>
        </row>
        <row r="788">
          <cell r="C788"/>
          <cell r="D788"/>
        </row>
        <row r="789">
          <cell r="C789"/>
          <cell r="D789"/>
        </row>
        <row r="790">
          <cell r="C790"/>
          <cell r="D790"/>
        </row>
        <row r="791">
          <cell r="C791"/>
          <cell r="D791"/>
        </row>
        <row r="792">
          <cell r="C792"/>
          <cell r="D792"/>
        </row>
        <row r="793">
          <cell r="C793"/>
          <cell r="D793"/>
        </row>
        <row r="794">
          <cell r="C794"/>
          <cell r="D794"/>
        </row>
        <row r="795">
          <cell r="C795"/>
          <cell r="D795"/>
        </row>
        <row r="796">
          <cell r="C796"/>
          <cell r="D796"/>
        </row>
        <row r="797">
          <cell r="C797"/>
          <cell r="D797"/>
        </row>
        <row r="798">
          <cell r="C798"/>
          <cell r="D798"/>
        </row>
        <row r="799">
          <cell r="C799"/>
          <cell r="D799"/>
        </row>
        <row r="800">
          <cell r="C800"/>
          <cell r="D800"/>
        </row>
        <row r="801">
          <cell r="C801"/>
          <cell r="D801"/>
        </row>
        <row r="802">
          <cell r="C802"/>
          <cell r="D802"/>
        </row>
        <row r="803">
          <cell r="C803"/>
          <cell r="D803"/>
        </row>
        <row r="804">
          <cell r="C804"/>
          <cell r="D804"/>
        </row>
        <row r="805">
          <cell r="C805"/>
          <cell r="D805"/>
        </row>
        <row r="806">
          <cell r="C806"/>
          <cell r="D806"/>
        </row>
        <row r="807">
          <cell r="C807"/>
          <cell r="D807"/>
        </row>
        <row r="808">
          <cell r="C808"/>
          <cell r="D808"/>
        </row>
        <row r="809">
          <cell r="C809"/>
          <cell r="D809"/>
        </row>
        <row r="810">
          <cell r="C810"/>
          <cell r="D810"/>
        </row>
        <row r="811">
          <cell r="C811"/>
          <cell r="D811"/>
        </row>
        <row r="812">
          <cell r="C812"/>
          <cell r="D812"/>
        </row>
        <row r="813">
          <cell r="C813"/>
          <cell r="D813"/>
        </row>
        <row r="814">
          <cell r="C814"/>
          <cell r="D814"/>
        </row>
        <row r="815">
          <cell r="C815"/>
          <cell r="D815"/>
        </row>
        <row r="816">
          <cell r="C816"/>
          <cell r="D816"/>
        </row>
        <row r="817">
          <cell r="C817"/>
          <cell r="D817"/>
        </row>
        <row r="818">
          <cell r="C818"/>
          <cell r="D818"/>
        </row>
        <row r="819">
          <cell r="C819"/>
          <cell r="D819"/>
        </row>
        <row r="820">
          <cell r="C820"/>
          <cell r="D820"/>
        </row>
        <row r="821">
          <cell r="C821"/>
          <cell r="D821"/>
        </row>
        <row r="822">
          <cell r="C822"/>
          <cell r="D822"/>
        </row>
        <row r="823">
          <cell r="C823"/>
          <cell r="D823"/>
        </row>
        <row r="824">
          <cell r="C824"/>
          <cell r="D824"/>
        </row>
        <row r="825">
          <cell r="C825"/>
          <cell r="D825"/>
        </row>
        <row r="826">
          <cell r="C826"/>
          <cell r="D826"/>
        </row>
        <row r="827">
          <cell r="C827"/>
          <cell r="D827"/>
        </row>
        <row r="828">
          <cell r="C828"/>
          <cell r="D828"/>
        </row>
        <row r="829">
          <cell r="C829"/>
          <cell r="D829"/>
        </row>
        <row r="830">
          <cell r="C830"/>
          <cell r="D830"/>
        </row>
        <row r="831">
          <cell r="C831"/>
          <cell r="D831"/>
        </row>
        <row r="832">
          <cell r="C832"/>
          <cell r="D832"/>
        </row>
        <row r="833">
          <cell r="C833"/>
          <cell r="D833"/>
        </row>
        <row r="834">
          <cell r="C834"/>
          <cell r="D834"/>
        </row>
        <row r="835">
          <cell r="C835"/>
          <cell r="D835"/>
        </row>
        <row r="836">
          <cell r="C836"/>
          <cell r="D836"/>
        </row>
        <row r="837">
          <cell r="C837"/>
          <cell r="D837"/>
        </row>
        <row r="838">
          <cell r="C838"/>
          <cell r="D838"/>
        </row>
        <row r="839">
          <cell r="C839"/>
          <cell r="D839"/>
        </row>
        <row r="840">
          <cell r="C840"/>
          <cell r="D840"/>
        </row>
        <row r="841">
          <cell r="C841"/>
          <cell r="D841"/>
        </row>
        <row r="842">
          <cell r="C842"/>
          <cell r="D842"/>
        </row>
        <row r="843">
          <cell r="C843"/>
          <cell r="D843"/>
        </row>
        <row r="844">
          <cell r="C844"/>
          <cell r="D844"/>
        </row>
        <row r="845">
          <cell r="C845"/>
          <cell r="D845"/>
        </row>
        <row r="846">
          <cell r="C846"/>
          <cell r="D846"/>
        </row>
        <row r="847">
          <cell r="C847"/>
          <cell r="D847"/>
        </row>
        <row r="848">
          <cell r="C848"/>
          <cell r="D848"/>
        </row>
        <row r="849">
          <cell r="C849"/>
          <cell r="D849"/>
        </row>
        <row r="850">
          <cell r="C850"/>
          <cell r="D850"/>
        </row>
        <row r="851">
          <cell r="C851"/>
          <cell r="D851"/>
        </row>
        <row r="852">
          <cell r="C852"/>
          <cell r="D852"/>
        </row>
        <row r="853">
          <cell r="C853"/>
          <cell r="D853"/>
        </row>
        <row r="854">
          <cell r="C854"/>
          <cell r="D854"/>
        </row>
        <row r="855">
          <cell r="C855"/>
          <cell r="D855"/>
        </row>
        <row r="856">
          <cell r="C856"/>
          <cell r="D856"/>
        </row>
        <row r="857">
          <cell r="C857"/>
          <cell r="D857"/>
        </row>
        <row r="858">
          <cell r="C858"/>
          <cell r="D858"/>
        </row>
        <row r="859">
          <cell r="C859"/>
          <cell r="D859"/>
        </row>
        <row r="860">
          <cell r="C860"/>
          <cell r="D860"/>
        </row>
        <row r="861">
          <cell r="C861"/>
          <cell r="D861"/>
        </row>
        <row r="862">
          <cell r="C862"/>
          <cell r="D862"/>
        </row>
        <row r="863">
          <cell r="C863"/>
          <cell r="D863"/>
        </row>
        <row r="864">
          <cell r="C864"/>
          <cell r="D864"/>
        </row>
        <row r="865">
          <cell r="C865"/>
          <cell r="D865"/>
        </row>
        <row r="866">
          <cell r="C866"/>
          <cell r="D866"/>
        </row>
        <row r="867">
          <cell r="C867"/>
          <cell r="D867"/>
        </row>
        <row r="868">
          <cell r="C868"/>
          <cell r="D868"/>
        </row>
        <row r="869">
          <cell r="C869"/>
          <cell r="D869"/>
        </row>
        <row r="870">
          <cell r="C870"/>
          <cell r="D870"/>
        </row>
        <row r="871">
          <cell r="C871"/>
          <cell r="D871"/>
        </row>
        <row r="872">
          <cell r="C872"/>
          <cell r="D872"/>
        </row>
        <row r="873">
          <cell r="C873"/>
          <cell r="D873"/>
        </row>
        <row r="874">
          <cell r="C874"/>
          <cell r="D874"/>
        </row>
        <row r="875">
          <cell r="C875"/>
          <cell r="D875"/>
        </row>
        <row r="876">
          <cell r="C876"/>
          <cell r="D876"/>
        </row>
        <row r="877">
          <cell r="C877"/>
          <cell r="D877"/>
        </row>
        <row r="878">
          <cell r="C878"/>
          <cell r="D878"/>
        </row>
        <row r="879">
          <cell r="C879"/>
          <cell r="D879"/>
        </row>
        <row r="880">
          <cell r="C880"/>
          <cell r="D880"/>
        </row>
        <row r="881">
          <cell r="C881"/>
          <cell r="D881"/>
        </row>
        <row r="882">
          <cell r="C882"/>
          <cell r="D882"/>
        </row>
        <row r="883">
          <cell r="C883"/>
          <cell r="D883"/>
        </row>
        <row r="884">
          <cell r="C884"/>
          <cell r="D884"/>
        </row>
        <row r="885">
          <cell r="C885"/>
          <cell r="D885"/>
        </row>
        <row r="886">
          <cell r="C886"/>
          <cell r="D886"/>
        </row>
        <row r="887">
          <cell r="C887"/>
          <cell r="D887"/>
        </row>
        <row r="888">
          <cell r="C888"/>
          <cell r="D888"/>
        </row>
        <row r="889">
          <cell r="C889"/>
          <cell r="D889"/>
        </row>
        <row r="890">
          <cell r="C890"/>
          <cell r="D890"/>
        </row>
        <row r="891">
          <cell r="C891"/>
          <cell r="D891"/>
        </row>
        <row r="892">
          <cell r="C892"/>
          <cell r="D892"/>
        </row>
        <row r="893">
          <cell r="C893"/>
          <cell r="D893"/>
        </row>
        <row r="894">
          <cell r="C894"/>
          <cell r="D894"/>
        </row>
        <row r="895">
          <cell r="C895"/>
          <cell r="D895"/>
        </row>
        <row r="896">
          <cell r="C896"/>
          <cell r="D896"/>
        </row>
        <row r="897">
          <cell r="C897"/>
          <cell r="D897"/>
        </row>
        <row r="898">
          <cell r="C898"/>
          <cell r="D898"/>
        </row>
        <row r="899">
          <cell r="C899"/>
          <cell r="D899"/>
        </row>
        <row r="900">
          <cell r="C900"/>
          <cell r="D900"/>
        </row>
        <row r="901">
          <cell r="C901"/>
          <cell r="D901"/>
        </row>
        <row r="902">
          <cell r="C902"/>
          <cell r="D902"/>
        </row>
        <row r="903">
          <cell r="C903"/>
          <cell r="D903"/>
        </row>
        <row r="904">
          <cell r="C904"/>
          <cell r="D904"/>
        </row>
        <row r="905">
          <cell r="C905"/>
          <cell r="D905"/>
        </row>
        <row r="906">
          <cell r="C906"/>
          <cell r="D906"/>
        </row>
        <row r="907">
          <cell r="C907"/>
          <cell r="D907"/>
        </row>
        <row r="908">
          <cell r="C908"/>
          <cell r="D908"/>
        </row>
        <row r="909">
          <cell r="C909"/>
          <cell r="D909"/>
        </row>
        <row r="910">
          <cell r="C910"/>
          <cell r="D910"/>
        </row>
        <row r="911">
          <cell r="C911"/>
          <cell r="D911"/>
        </row>
        <row r="912">
          <cell r="C912"/>
          <cell r="D912"/>
        </row>
        <row r="913">
          <cell r="C913"/>
          <cell r="D913"/>
        </row>
        <row r="914">
          <cell r="C914"/>
          <cell r="D914"/>
        </row>
        <row r="915">
          <cell r="C915"/>
          <cell r="D915"/>
        </row>
        <row r="916">
          <cell r="C916"/>
          <cell r="D916"/>
        </row>
        <row r="917">
          <cell r="C917"/>
          <cell r="D917"/>
        </row>
        <row r="918">
          <cell r="C918"/>
          <cell r="D918"/>
        </row>
        <row r="919">
          <cell r="C919"/>
          <cell r="D919"/>
        </row>
        <row r="920">
          <cell r="C920"/>
          <cell r="D920"/>
        </row>
        <row r="921">
          <cell r="C921"/>
          <cell r="D921"/>
        </row>
        <row r="922">
          <cell r="C922"/>
          <cell r="D922"/>
        </row>
        <row r="923">
          <cell r="C923"/>
          <cell r="D923"/>
        </row>
        <row r="924">
          <cell r="C924"/>
          <cell r="D924"/>
        </row>
        <row r="925">
          <cell r="C925"/>
          <cell r="D925"/>
        </row>
        <row r="926">
          <cell r="C926"/>
          <cell r="D926"/>
        </row>
        <row r="927">
          <cell r="C927"/>
          <cell r="D927"/>
        </row>
        <row r="928">
          <cell r="C928"/>
          <cell r="D928"/>
        </row>
        <row r="929">
          <cell r="C929"/>
          <cell r="D929"/>
        </row>
        <row r="930">
          <cell r="C930"/>
          <cell r="D930"/>
        </row>
        <row r="931">
          <cell r="C931"/>
          <cell r="D931"/>
        </row>
        <row r="932">
          <cell r="C932"/>
          <cell r="D932"/>
        </row>
        <row r="933">
          <cell r="C933"/>
          <cell r="D933"/>
        </row>
        <row r="934">
          <cell r="C934"/>
          <cell r="D934"/>
        </row>
        <row r="935">
          <cell r="C935"/>
          <cell r="D935"/>
        </row>
        <row r="936">
          <cell r="C936"/>
          <cell r="D936"/>
        </row>
        <row r="937">
          <cell r="C937"/>
          <cell r="D937"/>
        </row>
        <row r="938">
          <cell r="C938"/>
          <cell r="D938"/>
        </row>
        <row r="939">
          <cell r="C939"/>
          <cell r="D939"/>
        </row>
        <row r="940">
          <cell r="C940"/>
          <cell r="D940"/>
        </row>
        <row r="941">
          <cell r="C941"/>
          <cell r="D941"/>
        </row>
        <row r="942">
          <cell r="C942"/>
          <cell r="D942"/>
        </row>
        <row r="943">
          <cell r="C943"/>
          <cell r="D943"/>
        </row>
        <row r="944">
          <cell r="C944"/>
          <cell r="D944"/>
        </row>
        <row r="945">
          <cell r="C945"/>
          <cell r="D945"/>
        </row>
        <row r="946">
          <cell r="C946"/>
          <cell r="D946"/>
        </row>
        <row r="947">
          <cell r="C947"/>
          <cell r="D947"/>
        </row>
        <row r="948">
          <cell r="C948"/>
          <cell r="D948"/>
        </row>
        <row r="949">
          <cell r="C949"/>
          <cell r="D949"/>
        </row>
        <row r="950">
          <cell r="C950"/>
          <cell r="D950"/>
        </row>
        <row r="951">
          <cell r="C951"/>
          <cell r="D951"/>
        </row>
        <row r="952">
          <cell r="C952"/>
          <cell r="D952"/>
        </row>
        <row r="953">
          <cell r="C953"/>
          <cell r="D953"/>
        </row>
        <row r="954">
          <cell r="C954"/>
          <cell r="D954"/>
        </row>
        <row r="955">
          <cell r="C955"/>
          <cell r="D955"/>
        </row>
        <row r="956">
          <cell r="C956"/>
          <cell r="D956"/>
        </row>
        <row r="957">
          <cell r="C957"/>
          <cell r="D957"/>
        </row>
        <row r="958">
          <cell r="C958"/>
          <cell r="D958"/>
        </row>
        <row r="959">
          <cell r="C959"/>
          <cell r="D959"/>
        </row>
        <row r="960">
          <cell r="C960"/>
          <cell r="D960"/>
        </row>
        <row r="961">
          <cell r="C961"/>
          <cell r="D961"/>
        </row>
        <row r="962">
          <cell r="C962"/>
          <cell r="D962"/>
        </row>
        <row r="963">
          <cell r="C963"/>
          <cell r="D963"/>
        </row>
        <row r="964">
          <cell r="C964"/>
          <cell r="D964"/>
        </row>
        <row r="965">
          <cell r="C965"/>
          <cell r="D965"/>
        </row>
        <row r="966">
          <cell r="C966"/>
          <cell r="D966"/>
        </row>
        <row r="967">
          <cell r="C967"/>
          <cell r="D967"/>
        </row>
        <row r="968">
          <cell r="C968"/>
          <cell r="D968"/>
        </row>
        <row r="969">
          <cell r="C969"/>
          <cell r="D969"/>
        </row>
        <row r="970">
          <cell r="C970"/>
          <cell r="D970"/>
        </row>
        <row r="971">
          <cell r="C971"/>
          <cell r="D971"/>
        </row>
        <row r="972">
          <cell r="C972"/>
          <cell r="D972"/>
        </row>
        <row r="973">
          <cell r="C973"/>
          <cell r="D973"/>
        </row>
        <row r="974">
          <cell r="C974"/>
          <cell r="D974"/>
        </row>
        <row r="975">
          <cell r="C975"/>
          <cell r="D975"/>
        </row>
        <row r="976">
          <cell r="C976"/>
          <cell r="D976"/>
        </row>
        <row r="977">
          <cell r="C977"/>
          <cell r="D977"/>
        </row>
        <row r="978">
          <cell r="C978"/>
          <cell r="D978"/>
        </row>
        <row r="979">
          <cell r="C979"/>
          <cell r="D979"/>
        </row>
        <row r="980">
          <cell r="C980"/>
          <cell r="D980"/>
        </row>
        <row r="981">
          <cell r="C981"/>
          <cell r="D981"/>
        </row>
        <row r="982">
          <cell r="C982"/>
          <cell r="D982"/>
        </row>
        <row r="983">
          <cell r="C983"/>
          <cell r="D983"/>
        </row>
        <row r="984">
          <cell r="C984"/>
          <cell r="D984"/>
        </row>
        <row r="985">
          <cell r="C985"/>
          <cell r="D985"/>
        </row>
        <row r="986">
          <cell r="C986"/>
          <cell r="D986"/>
        </row>
        <row r="987">
          <cell r="C987"/>
          <cell r="D987"/>
        </row>
        <row r="988">
          <cell r="C988"/>
          <cell r="D988"/>
        </row>
        <row r="989">
          <cell r="C989"/>
          <cell r="D989"/>
        </row>
        <row r="990">
          <cell r="C990"/>
          <cell r="D990"/>
        </row>
        <row r="991">
          <cell r="C991"/>
          <cell r="D991"/>
        </row>
        <row r="992">
          <cell r="C992"/>
          <cell r="D992"/>
        </row>
        <row r="993">
          <cell r="C993"/>
          <cell r="D993"/>
        </row>
        <row r="994">
          <cell r="C994"/>
          <cell r="D994"/>
        </row>
        <row r="995">
          <cell r="C995"/>
          <cell r="D995"/>
        </row>
        <row r="996">
          <cell r="C996"/>
          <cell r="D996"/>
        </row>
        <row r="997">
          <cell r="C997"/>
          <cell r="D997"/>
        </row>
        <row r="998">
          <cell r="C998"/>
          <cell r="D998"/>
        </row>
        <row r="999">
          <cell r="C999"/>
          <cell r="D999"/>
        </row>
        <row r="1000">
          <cell r="C1000"/>
          <cell r="D1000"/>
        </row>
        <row r="1001">
          <cell r="C1001"/>
          <cell r="D1001"/>
        </row>
        <row r="1002">
          <cell r="C1002"/>
          <cell r="D1002"/>
        </row>
        <row r="1003">
          <cell r="C1003"/>
          <cell r="D1003"/>
        </row>
        <row r="1004">
          <cell r="C1004"/>
          <cell r="D1004"/>
        </row>
        <row r="1005">
          <cell r="C1005"/>
          <cell r="D1005"/>
        </row>
        <row r="1006">
          <cell r="C1006"/>
          <cell r="D1006"/>
        </row>
        <row r="1007">
          <cell r="C1007"/>
          <cell r="D1007"/>
        </row>
        <row r="1008">
          <cell r="C1008"/>
          <cell r="D1008"/>
        </row>
        <row r="1009">
          <cell r="C1009"/>
          <cell r="D1009"/>
        </row>
        <row r="1010">
          <cell r="C1010"/>
          <cell r="D1010"/>
        </row>
        <row r="1011">
          <cell r="C1011"/>
          <cell r="D1011"/>
        </row>
        <row r="1012">
          <cell r="C1012"/>
          <cell r="D1012"/>
        </row>
        <row r="1013">
          <cell r="C1013"/>
          <cell r="D1013"/>
        </row>
        <row r="1014">
          <cell r="C1014"/>
          <cell r="D1014"/>
        </row>
        <row r="1015">
          <cell r="C1015"/>
          <cell r="D1015"/>
        </row>
        <row r="1016">
          <cell r="C1016"/>
          <cell r="D1016"/>
        </row>
        <row r="1017">
          <cell r="C1017"/>
          <cell r="D1017"/>
        </row>
        <row r="1018">
          <cell r="C1018"/>
          <cell r="D1018"/>
        </row>
        <row r="1019">
          <cell r="C1019"/>
          <cell r="D1019"/>
        </row>
        <row r="1020">
          <cell r="C1020"/>
          <cell r="D1020"/>
        </row>
        <row r="1021">
          <cell r="C1021"/>
          <cell r="D1021"/>
        </row>
        <row r="1022">
          <cell r="C1022"/>
        </row>
        <row r="1023">
          <cell r="C1023"/>
        </row>
        <row r="1024">
          <cell r="C1024"/>
        </row>
        <row r="1025">
          <cell r="C1025"/>
        </row>
        <row r="1026">
          <cell r="C1026"/>
        </row>
        <row r="1027">
          <cell r="C1027"/>
        </row>
        <row r="1028">
          <cell r="C1028"/>
        </row>
        <row r="1029">
          <cell r="C1029"/>
        </row>
        <row r="1030">
          <cell r="C1030"/>
        </row>
        <row r="1031">
          <cell r="C1031"/>
        </row>
        <row r="1032">
          <cell r="C1032"/>
        </row>
        <row r="1033">
          <cell r="C1033"/>
        </row>
        <row r="1034">
          <cell r="C1034"/>
        </row>
        <row r="1035">
          <cell r="C1035"/>
        </row>
        <row r="1036">
          <cell r="C1036"/>
        </row>
        <row r="1037">
          <cell r="C1037"/>
        </row>
        <row r="1038">
          <cell r="C1038"/>
        </row>
        <row r="1039">
          <cell r="C1039"/>
        </row>
        <row r="1040">
          <cell r="C1040"/>
        </row>
        <row r="1041">
          <cell r="C1041"/>
        </row>
        <row r="1042">
          <cell r="C1042"/>
        </row>
        <row r="1043">
          <cell r="C1043"/>
        </row>
        <row r="1044">
          <cell r="C1044"/>
        </row>
        <row r="1045">
          <cell r="C1045"/>
        </row>
        <row r="1046">
          <cell r="C1046"/>
        </row>
        <row r="1047">
          <cell r="C1047"/>
        </row>
        <row r="1048">
          <cell r="C1048"/>
        </row>
        <row r="1049">
          <cell r="C1049"/>
        </row>
        <row r="1050">
          <cell r="C1050"/>
        </row>
        <row r="1051">
          <cell r="C1051"/>
        </row>
        <row r="1052">
          <cell r="C1052"/>
        </row>
        <row r="1053">
          <cell r="C1053"/>
        </row>
        <row r="1054">
          <cell r="C1054"/>
        </row>
        <row r="1055">
          <cell r="C1055"/>
        </row>
        <row r="1056">
          <cell r="C1056"/>
        </row>
        <row r="1057">
          <cell r="C1057"/>
        </row>
        <row r="1058">
          <cell r="C1058"/>
        </row>
        <row r="1059">
          <cell r="C1059"/>
        </row>
        <row r="1060">
          <cell r="C1060"/>
        </row>
        <row r="1061">
          <cell r="C1061"/>
        </row>
        <row r="1062">
          <cell r="C1062"/>
          <cell r="D1062"/>
        </row>
        <row r="1063">
          <cell r="C1063"/>
          <cell r="D1063"/>
        </row>
        <row r="1064">
          <cell r="C1064"/>
          <cell r="D1064"/>
        </row>
        <row r="1065">
          <cell r="C1065"/>
          <cell r="D1065"/>
        </row>
        <row r="1066">
          <cell r="C1066"/>
          <cell r="D1066"/>
        </row>
        <row r="1067">
          <cell r="C1067"/>
          <cell r="D1067"/>
        </row>
        <row r="1068">
          <cell r="C1068"/>
          <cell r="D1068"/>
        </row>
        <row r="1069">
          <cell r="C1069"/>
          <cell r="D1069"/>
        </row>
        <row r="1070">
          <cell r="C1070"/>
          <cell r="D1070"/>
        </row>
        <row r="1071">
          <cell r="C1071"/>
          <cell r="D1071"/>
        </row>
        <row r="1072">
          <cell r="C1072"/>
          <cell r="D1072"/>
        </row>
        <row r="1073">
          <cell r="C1073"/>
          <cell r="D1073"/>
        </row>
        <row r="1074">
          <cell r="C1074"/>
          <cell r="D1074"/>
        </row>
        <row r="1075">
          <cell r="C1075"/>
          <cell r="D1075"/>
        </row>
        <row r="1076">
          <cell r="C1076"/>
          <cell r="D1076"/>
        </row>
        <row r="1077">
          <cell r="C1077"/>
          <cell r="D1077"/>
        </row>
        <row r="1078">
          <cell r="C1078"/>
          <cell r="D1078"/>
        </row>
        <row r="1079">
          <cell r="C1079"/>
          <cell r="D1079"/>
        </row>
        <row r="1080">
          <cell r="C1080"/>
          <cell r="D1080"/>
        </row>
        <row r="1081">
          <cell r="C1081"/>
          <cell r="D1081"/>
        </row>
        <row r="1082">
          <cell r="C1082"/>
          <cell r="D1082"/>
        </row>
        <row r="1083">
          <cell r="C1083"/>
          <cell r="D1083"/>
        </row>
        <row r="1084">
          <cell r="C1084"/>
          <cell r="D1084"/>
        </row>
        <row r="1085">
          <cell r="C1085"/>
          <cell r="D1085"/>
        </row>
        <row r="1086">
          <cell r="C1086"/>
          <cell r="D1086"/>
        </row>
        <row r="1087">
          <cell r="C1087"/>
          <cell r="D1087"/>
        </row>
        <row r="1088">
          <cell r="C1088"/>
          <cell r="D1088"/>
        </row>
        <row r="1089">
          <cell r="C1089"/>
          <cell r="D1089"/>
        </row>
        <row r="1090">
          <cell r="C1090"/>
          <cell r="D1090"/>
        </row>
        <row r="1091">
          <cell r="C1091"/>
          <cell r="D1091"/>
        </row>
        <row r="1092">
          <cell r="C1092"/>
          <cell r="D1092"/>
        </row>
        <row r="1093">
          <cell r="C1093"/>
          <cell r="D1093"/>
        </row>
        <row r="1094">
          <cell r="C1094"/>
          <cell r="D1094"/>
        </row>
        <row r="1095">
          <cell r="C1095"/>
          <cell r="D1095"/>
        </row>
        <row r="1096">
          <cell r="C1096"/>
          <cell r="D1096"/>
        </row>
        <row r="1097">
          <cell r="C1097"/>
          <cell r="D1097"/>
        </row>
        <row r="1098">
          <cell r="C1098"/>
          <cell r="D1098"/>
        </row>
        <row r="1099">
          <cell r="C1099"/>
          <cell r="D1099"/>
        </row>
        <row r="1100">
          <cell r="C1100"/>
          <cell r="D1100"/>
        </row>
        <row r="1101">
          <cell r="C1101"/>
          <cell r="D1101"/>
        </row>
        <row r="1102">
          <cell r="C1102"/>
          <cell r="D1102"/>
        </row>
        <row r="1103">
          <cell r="C1103"/>
          <cell r="D1103"/>
        </row>
        <row r="1104">
          <cell r="C1104"/>
          <cell r="D1104"/>
        </row>
        <row r="1105">
          <cell r="C1105"/>
          <cell r="D1105"/>
        </row>
        <row r="1106">
          <cell r="C1106"/>
          <cell r="D1106"/>
        </row>
        <row r="1107">
          <cell r="C1107"/>
          <cell r="D1107"/>
        </row>
        <row r="1108">
          <cell r="C1108"/>
          <cell r="D1108"/>
        </row>
        <row r="1109">
          <cell r="C1109"/>
          <cell r="D1109"/>
        </row>
        <row r="1110">
          <cell r="C1110"/>
          <cell r="D1110"/>
        </row>
        <row r="1111">
          <cell r="C1111"/>
          <cell r="D1111"/>
        </row>
        <row r="1112">
          <cell r="C1112"/>
          <cell r="D1112"/>
        </row>
        <row r="1113">
          <cell r="C1113"/>
          <cell r="D1113"/>
        </row>
        <row r="1114">
          <cell r="C1114"/>
          <cell r="D1114"/>
        </row>
        <row r="1115">
          <cell r="C1115"/>
          <cell r="D1115"/>
        </row>
        <row r="1116">
          <cell r="C1116"/>
          <cell r="D1116"/>
        </row>
        <row r="1117">
          <cell r="C1117"/>
          <cell r="D1117"/>
        </row>
        <row r="1118">
          <cell r="C1118"/>
          <cell r="D1118"/>
        </row>
        <row r="1119">
          <cell r="C1119"/>
          <cell r="D1119"/>
        </row>
        <row r="1120">
          <cell r="C1120"/>
          <cell r="D1120"/>
        </row>
        <row r="1121">
          <cell r="C1121"/>
          <cell r="D1121"/>
        </row>
        <row r="1122">
          <cell r="C1122"/>
          <cell r="D1122"/>
        </row>
        <row r="1123">
          <cell r="C1123"/>
          <cell r="D1123"/>
        </row>
        <row r="1124">
          <cell r="C1124"/>
          <cell r="D1124"/>
        </row>
        <row r="1125">
          <cell r="C1125"/>
          <cell r="D1125"/>
        </row>
        <row r="1126">
          <cell r="C1126"/>
          <cell r="D1126"/>
        </row>
        <row r="1127">
          <cell r="C1127"/>
          <cell r="D1127"/>
        </row>
        <row r="1128">
          <cell r="C1128"/>
          <cell r="D1128"/>
        </row>
        <row r="1129">
          <cell r="C1129"/>
          <cell r="D1129"/>
        </row>
        <row r="1130">
          <cell r="C1130"/>
          <cell r="D1130"/>
        </row>
        <row r="1131">
          <cell r="C1131"/>
          <cell r="D1131"/>
        </row>
        <row r="1132">
          <cell r="C1132"/>
          <cell r="D1132"/>
        </row>
        <row r="1133">
          <cell r="C1133"/>
          <cell r="D1133"/>
        </row>
        <row r="1134">
          <cell r="C1134"/>
          <cell r="D1134"/>
        </row>
        <row r="1135">
          <cell r="C1135"/>
          <cell r="D1135"/>
        </row>
        <row r="1136">
          <cell r="C1136"/>
          <cell r="D1136"/>
        </row>
        <row r="1137">
          <cell r="C1137"/>
          <cell r="D1137"/>
        </row>
        <row r="1138">
          <cell r="C1138"/>
          <cell r="D1138"/>
        </row>
        <row r="1139">
          <cell r="C1139"/>
          <cell r="D1139"/>
        </row>
        <row r="1140">
          <cell r="C1140"/>
          <cell r="D1140"/>
        </row>
        <row r="1141">
          <cell r="C1141"/>
          <cell r="D1141"/>
        </row>
        <row r="1142">
          <cell r="C1142"/>
          <cell r="D1142"/>
        </row>
        <row r="1143">
          <cell r="C1143"/>
          <cell r="D1143"/>
        </row>
        <row r="1144">
          <cell r="C1144"/>
          <cell r="D1144"/>
        </row>
        <row r="1145">
          <cell r="C1145"/>
          <cell r="D1145"/>
        </row>
        <row r="1146">
          <cell r="C1146"/>
          <cell r="D1146"/>
        </row>
        <row r="1147">
          <cell r="C1147"/>
          <cell r="D1147"/>
        </row>
        <row r="1148">
          <cell r="C1148"/>
          <cell r="D1148"/>
        </row>
        <row r="1149">
          <cell r="C1149"/>
          <cell r="D1149"/>
        </row>
        <row r="1150">
          <cell r="C1150"/>
          <cell r="D1150"/>
        </row>
        <row r="1151">
          <cell r="C1151"/>
          <cell r="D1151"/>
        </row>
        <row r="1152">
          <cell r="C1152"/>
          <cell r="D1152"/>
        </row>
        <row r="1153">
          <cell r="C1153"/>
          <cell r="D1153"/>
        </row>
        <row r="1154">
          <cell r="C1154"/>
          <cell r="D1154"/>
        </row>
        <row r="1155">
          <cell r="C1155"/>
          <cell r="D1155"/>
        </row>
        <row r="1156">
          <cell r="C1156"/>
          <cell r="D1156"/>
        </row>
        <row r="1157">
          <cell r="C1157"/>
          <cell r="D1157"/>
        </row>
        <row r="1158">
          <cell r="C1158"/>
          <cell r="D1158"/>
        </row>
        <row r="1159">
          <cell r="C1159"/>
          <cell r="D1159"/>
        </row>
        <row r="1160">
          <cell r="C1160"/>
          <cell r="D1160"/>
        </row>
        <row r="1161">
          <cell r="C1161"/>
          <cell r="D1161"/>
        </row>
        <row r="1162">
          <cell r="C1162"/>
          <cell r="D1162"/>
        </row>
        <row r="1163">
          <cell r="C1163"/>
          <cell r="D1163"/>
        </row>
        <row r="1164">
          <cell r="C1164"/>
          <cell r="D1164"/>
        </row>
        <row r="1165">
          <cell r="C1165"/>
          <cell r="D1165"/>
        </row>
        <row r="1166">
          <cell r="C1166"/>
          <cell r="D1166"/>
        </row>
        <row r="1167">
          <cell r="C1167"/>
          <cell r="D1167"/>
        </row>
        <row r="1168">
          <cell r="C1168"/>
          <cell r="D1168"/>
        </row>
        <row r="1169">
          <cell r="C1169"/>
          <cell r="D1169"/>
        </row>
        <row r="1170">
          <cell r="C1170"/>
          <cell r="D1170"/>
        </row>
        <row r="1171">
          <cell r="C1171"/>
          <cell r="D1171"/>
        </row>
        <row r="1172">
          <cell r="C1172"/>
          <cell r="D1172"/>
        </row>
        <row r="1173">
          <cell r="C1173"/>
          <cell r="D1173"/>
        </row>
        <row r="1174">
          <cell r="C1174"/>
          <cell r="D1174"/>
        </row>
        <row r="1175">
          <cell r="C1175"/>
          <cell r="D1175"/>
        </row>
        <row r="1176">
          <cell r="C1176"/>
          <cell r="D1176"/>
        </row>
        <row r="1177">
          <cell r="C1177"/>
          <cell r="D1177"/>
        </row>
        <row r="1178">
          <cell r="C1178"/>
          <cell r="D1178"/>
        </row>
        <row r="1179">
          <cell r="C1179"/>
          <cell r="D1179"/>
        </row>
        <row r="1180">
          <cell r="C1180"/>
          <cell r="D1180"/>
        </row>
        <row r="1181">
          <cell r="C1181"/>
          <cell r="D1181"/>
        </row>
        <row r="1182">
          <cell r="C1182"/>
          <cell r="D1182"/>
        </row>
        <row r="1183">
          <cell r="C1183"/>
          <cell r="D1183"/>
        </row>
        <row r="1184">
          <cell r="C1184"/>
          <cell r="D1184"/>
        </row>
        <row r="1185">
          <cell r="C1185"/>
          <cell r="D1185"/>
        </row>
        <row r="1186">
          <cell r="C1186"/>
          <cell r="D1186"/>
        </row>
        <row r="1187">
          <cell r="C1187"/>
          <cell r="D1187"/>
        </row>
        <row r="1188">
          <cell r="C1188"/>
          <cell r="D1188"/>
        </row>
        <row r="1189">
          <cell r="C1189"/>
          <cell r="D1189"/>
        </row>
        <row r="1190">
          <cell r="C1190"/>
          <cell r="D1190"/>
        </row>
        <row r="1191">
          <cell r="C1191"/>
          <cell r="D1191"/>
        </row>
        <row r="1192">
          <cell r="C1192"/>
          <cell r="D1192"/>
        </row>
        <row r="1193">
          <cell r="C1193"/>
          <cell r="D1193"/>
        </row>
        <row r="1194">
          <cell r="C1194"/>
          <cell r="D1194"/>
        </row>
        <row r="1195">
          <cell r="C1195"/>
          <cell r="D1195"/>
        </row>
        <row r="1196">
          <cell r="C1196"/>
          <cell r="D1196"/>
        </row>
        <row r="1197">
          <cell r="C1197"/>
          <cell r="D1197"/>
        </row>
        <row r="1198">
          <cell r="C1198"/>
          <cell r="D1198"/>
        </row>
        <row r="1199">
          <cell r="C1199"/>
          <cell r="D1199"/>
        </row>
        <row r="1200">
          <cell r="C1200"/>
          <cell r="D1200"/>
        </row>
        <row r="1201">
          <cell r="C1201"/>
          <cell r="D1201"/>
        </row>
        <row r="1202">
          <cell r="C1202"/>
          <cell r="D1202"/>
        </row>
        <row r="1203">
          <cell r="C1203"/>
          <cell r="D1203"/>
        </row>
        <row r="1204">
          <cell r="C1204"/>
          <cell r="D1204"/>
        </row>
        <row r="1205">
          <cell r="C1205"/>
          <cell r="D1205"/>
        </row>
        <row r="1206">
          <cell r="C1206"/>
          <cell r="D1206"/>
        </row>
        <row r="1207">
          <cell r="C1207"/>
          <cell r="D1207"/>
        </row>
        <row r="1208">
          <cell r="C1208"/>
          <cell r="D1208"/>
        </row>
        <row r="1209">
          <cell r="C1209"/>
          <cell r="D1209"/>
        </row>
        <row r="1210">
          <cell r="C1210"/>
          <cell r="D1210"/>
        </row>
        <row r="1211">
          <cell r="C1211"/>
          <cell r="D1211"/>
        </row>
        <row r="1212">
          <cell r="C1212"/>
          <cell r="D1212"/>
        </row>
        <row r="1213">
          <cell r="C1213"/>
          <cell r="D1213"/>
        </row>
        <row r="1214">
          <cell r="C1214"/>
          <cell r="D1214"/>
        </row>
        <row r="1215">
          <cell r="C1215"/>
          <cell r="D1215"/>
        </row>
        <row r="1216">
          <cell r="C1216"/>
          <cell r="D1216"/>
        </row>
        <row r="1217">
          <cell r="C1217"/>
          <cell r="D1217"/>
        </row>
        <row r="1218">
          <cell r="C1218"/>
          <cell r="D1218"/>
        </row>
        <row r="1219">
          <cell r="C1219"/>
          <cell r="D1219"/>
        </row>
        <row r="1220">
          <cell r="C1220"/>
          <cell r="D1220"/>
        </row>
        <row r="1221">
          <cell r="C1221"/>
          <cell r="D1221"/>
        </row>
        <row r="1222">
          <cell r="C1222"/>
          <cell r="D1222"/>
        </row>
        <row r="1223">
          <cell r="C1223"/>
          <cell r="D1223"/>
        </row>
        <row r="1224">
          <cell r="C1224"/>
          <cell r="D1224"/>
        </row>
        <row r="1225">
          <cell r="C1225"/>
          <cell r="D1225"/>
        </row>
        <row r="1226">
          <cell r="C1226"/>
          <cell r="D1226"/>
        </row>
        <row r="1227">
          <cell r="C1227"/>
          <cell r="D1227"/>
        </row>
        <row r="1228">
          <cell r="C1228"/>
          <cell r="D1228"/>
        </row>
        <row r="1229">
          <cell r="C1229"/>
          <cell r="D1229"/>
        </row>
        <row r="1230">
          <cell r="C1230"/>
          <cell r="D1230"/>
        </row>
        <row r="1231">
          <cell r="C1231"/>
          <cell r="D1231"/>
        </row>
        <row r="1232">
          <cell r="C1232"/>
          <cell r="D1232"/>
        </row>
        <row r="1233">
          <cell r="C1233"/>
          <cell r="D1233"/>
        </row>
        <row r="1234">
          <cell r="C1234"/>
          <cell r="D1234"/>
        </row>
        <row r="1235">
          <cell r="C1235"/>
          <cell r="D1235"/>
        </row>
        <row r="1236">
          <cell r="C1236"/>
          <cell r="D1236"/>
        </row>
        <row r="1237">
          <cell r="C1237"/>
          <cell r="D1237"/>
        </row>
        <row r="1238">
          <cell r="C1238"/>
          <cell r="D1238"/>
        </row>
        <row r="1239">
          <cell r="C1239"/>
          <cell r="D1239"/>
        </row>
        <row r="1240">
          <cell r="C1240"/>
          <cell r="D1240"/>
        </row>
        <row r="1241">
          <cell r="C1241"/>
          <cell r="D1241"/>
        </row>
        <row r="1242">
          <cell r="C1242"/>
          <cell r="D1242"/>
        </row>
        <row r="1243">
          <cell r="C1243"/>
          <cell r="D1243"/>
        </row>
        <row r="1244">
          <cell r="C1244"/>
          <cell r="D1244"/>
        </row>
        <row r="1245">
          <cell r="C1245"/>
          <cell r="D1245"/>
        </row>
        <row r="1246">
          <cell r="C1246"/>
          <cell r="D1246"/>
        </row>
        <row r="1247">
          <cell r="C1247"/>
          <cell r="D1247"/>
        </row>
        <row r="1248">
          <cell r="C1248"/>
          <cell r="D1248"/>
        </row>
        <row r="1249">
          <cell r="C1249"/>
          <cell r="D1249"/>
        </row>
        <row r="1250">
          <cell r="C1250"/>
          <cell r="D1250"/>
        </row>
        <row r="1251">
          <cell r="C1251"/>
          <cell r="D1251"/>
        </row>
        <row r="1252">
          <cell r="C1252"/>
          <cell r="D1252"/>
        </row>
        <row r="1253">
          <cell r="C1253"/>
          <cell r="D1253"/>
        </row>
        <row r="1254">
          <cell r="C1254"/>
          <cell r="D1254"/>
        </row>
        <row r="1255">
          <cell r="C1255"/>
          <cell r="D1255"/>
        </row>
        <row r="1256">
          <cell r="C1256"/>
          <cell r="D1256"/>
        </row>
        <row r="1257">
          <cell r="C1257"/>
          <cell r="D1257"/>
        </row>
        <row r="1258">
          <cell r="C1258"/>
          <cell r="D1258"/>
        </row>
        <row r="1259">
          <cell r="C1259"/>
          <cell r="D1259"/>
        </row>
        <row r="1260">
          <cell r="C1260"/>
          <cell r="D1260"/>
        </row>
        <row r="1261">
          <cell r="C1261"/>
          <cell r="D1261"/>
        </row>
        <row r="1262">
          <cell r="C1262"/>
          <cell r="D1262"/>
        </row>
        <row r="1263">
          <cell r="C1263"/>
          <cell r="D1263"/>
        </row>
        <row r="1264">
          <cell r="C1264"/>
          <cell r="D1264"/>
        </row>
        <row r="1265">
          <cell r="C1265"/>
          <cell r="D1265"/>
        </row>
        <row r="1266">
          <cell r="C1266"/>
          <cell r="D1266"/>
        </row>
        <row r="1267">
          <cell r="C1267"/>
          <cell r="D1267"/>
        </row>
        <row r="1268">
          <cell r="C1268"/>
          <cell r="D1268"/>
        </row>
        <row r="1269">
          <cell r="C1269"/>
          <cell r="D1269"/>
        </row>
        <row r="1270">
          <cell r="C1270"/>
          <cell r="D1270"/>
        </row>
        <row r="1271">
          <cell r="C1271"/>
          <cell r="D1271"/>
        </row>
        <row r="1272">
          <cell r="C1272"/>
          <cell r="D1272"/>
        </row>
        <row r="1273">
          <cell r="C1273"/>
          <cell r="D1273"/>
        </row>
        <row r="1274">
          <cell r="C1274"/>
          <cell r="D1274"/>
        </row>
        <row r="1275">
          <cell r="C1275"/>
          <cell r="D1275"/>
        </row>
        <row r="1276">
          <cell r="C1276"/>
          <cell r="D1276"/>
        </row>
        <row r="1277">
          <cell r="C1277"/>
          <cell r="D1277"/>
        </row>
        <row r="1278">
          <cell r="C1278"/>
          <cell r="D1278"/>
        </row>
        <row r="1279">
          <cell r="C1279"/>
          <cell r="D1279"/>
        </row>
        <row r="1280">
          <cell r="C1280"/>
          <cell r="D1280"/>
        </row>
        <row r="1281">
          <cell r="C1281"/>
          <cell r="D1281"/>
        </row>
        <row r="1282">
          <cell r="C1282"/>
          <cell r="D1282"/>
        </row>
        <row r="1283">
          <cell r="C1283"/>
          <cell r="D1283"/>
        </row>
        <row r="1284">
          <cell r="C1284"/>
          <cell r="D1284"/>
        </row>
        <row r="1285">
          <cell r="C1285"/>
          <cell r="D1285"/>
        </row>
        <row r="1286">
          <cell r="C1286"/>
          <cell r="D1286"/>
        </row>
        <row r="1287">
          <cell r="C1287"/>
          <cell r="D1287"/>
        </row>
        <row r="1288">
          <cell r="C1288"/>
          <cell r="D1288"/>
        </row>
        <row r="1289">
          <cell r="C1289"/>
          <cell r="D1289"/>
        </row>
        <row r="1290">
          <cell r="C1290"/>
          <cell r="D1290"/>
        </row>
        <row r="1291">
          <cell r="C1291"/>
          <cell r="D1291"/>
        </row>
        <row r="1292">
          <cell r="C1292"/>
          <cell r="D1292"/>
        </row>
        <row r="1293">
          <cell r="C1293"/>
          <cell r="D1293"/>
        </row>
        <row r="1294">
          <cell r="C1294"/>
          <cell r="D1294"/>
        </row>
        <row r="1295">
          <cell r="C1295"/>
          <cell r="D1295"/>
        </row>
        <row r="1296">
          <cell r="C1296"/>
          <cell r="D1296"/>
        </row>
        <row r="1297">
          <cell r="C1297"/>
          <cell r="D1297"/>
        </row>
        <row r="1298">
          <cell r="C1298"/>
          <cell r="D1298"/>
        </row>
        <row r="1299">
          <cell r="C1299"/>
          <cell r="D1299"/>
        </row>
        <row r="1300">
          <cell r="C1300"/>
          <cell r="D1300"/>
        </row>
        <row r="1301">
          <cell r="C1301"/>
          <cell r="D1301"/>
        </row>
        <row r="1302">
          <cell r="C1302"/>
          <cell r="D1302"/>
        </row>
        <row r="1303">
          <cell r="C1303"/>
          <cell r="D1303"/>
        </row>
        <row r="1304">
          <cell r="C1304"/>
          <cell r="D1304"/>
        </row>
        <row r="1305">
          <cell r="C1305"/>
          <cell r="D1305"/>
        </row>
        <row r="1306">
          <cell r="C1306"/>
          <cell r="D1306"/>
        </row>
        <row r="1307">
          <cell r="C1307"/>
          <cell r="D1307"/>
        </row>
        <row r="1308">
          <cell r="C1308"/>
          <cell r="D1308"/>
        </row>
        <row r="1309">
          <cell r="C1309"/>
          <cell r="D1309"/>
        </row>
        <row r="1310">
          <cell r="C1310"/>
          <cell r="D1310"/>
        </row>
        <row r="1311">
          <cell r="C1311"/>
          <cell r="D1311"/>
        </row>
        <row r="1312">
          <cell r="C1312"/>
          <cell r="D1312"/>
        </row>
        <row r="1313">
          <cell r="C1313"/>
          <cell r="D1313"/>
        </row>
        <row r="1314">
          <cell r="C1314"/>
          <cell r="D1314"/>
        </row>
        <row r="1315">
          <cell r="C1315"/>
          <cell r="D1315"/>
        </row>
        <row r="1316">
          <cell r="C1316"/>
          <cell r="D1316"/>
        </row>
        <row r="1317">
          <cell r="C1317"/>
          <cell r="D1317"/>
        </row>
        <row r="1318">
          <cell r="C1318"/>
          <cell r="D1318"/>
        </row>
        <row r="1319">
          <cell r="C1319"/>
          <cell r="D1319"/>
        </row>
        <row r="1320">
          <cell r="C1320"/>
          <cell r="D1320"/>
        </row>
        <row r="1321">
          <cell r="C1321"/>
          <cell r="D1321"/>
        </row>
        <row r="1322">
          <cell r="C1322"/>
          <cell r="D1322"/>
        </row>
        <row r="1323">
          <cell r="C1323"/>
          <cell r="D1323"/>
        </row>
        <row r="1324">
          <cell r="C1324"/>
          <cell r="D1324"/>
        </row>
        <row r="1325">
          <cell r="C1325"/>
          <cell r="D1325"/>
        </row>
        <row r="1326">
          <cell r="C1326"/>
          <cell r="D1326"/>
        </row>
        <row r="1327">
          <cell r="C1327"/>
          <cell r="D1327"/>
        </row>
        <row r="1328">
          <cell r="C1328"/>
          <cell r="D1328"/>
        </row>
        <row r="1329">
          <cell r="C1329"/>
          <cell r="D1329"/>
        </row>
        <row r="1330">
          <cell r="C1330"/>
          <cell r="D1330"/>
        </row>
        <row r="1331">
          <cell r="C1331"/>
          <cell r="D1331"/>
        </row>
        <row r="1332">
          <cell r="C1332"/>
          <cell r="D1332"/>
        </row>
        <row r="1333">
          <cell r="C1333"/>
          <cell r="D1333"/>
        </row>
        <row r="1334">
          <cell r="C1334"/>
          <cell r="D1334"/>
        </row>
        <row r="1335">
          <cell r="C1335"/>
          <cell r="D1335"/>
        </row>
        <row r="1336">
          <cell r="C1336"/>
          <cell r="D1336"/>
        </row>
        <row r="1337">
          <cell r="C1337"/>
          <cell r="D1337"/>
        </row>
        <row r="1338">
          <cell r="C1338"/>
          <cell r="D1338"/>
        </row>
        <row r="1339">
          <cell r="C1339"/>
          <cell r="D1339"/>
        </row>
        <row r="1340">
          <cell r="C1340"/>
          <cell r="D1340"/>
        </row>
        <row r="1341">
          <cell r="C1341"/>
          <cell r="D1341"/>
        </row>
        <row r="1342">
          <cell r="C1342"/>
          <cell r="D1342"/>
        </row>
        <row r="1343">
          <cell r="C1343"/>
          <cell r="D1343"/>
        </row>
        <row r="1344">
          <cell r="C1344"/>
          <cell r="D1344"/>
        </row>
        <row r="1345">
          <cell r="C1345"/>
          <cell r="D1345"/>
        </row>
        <row r="1346">
          <cell r="C1346"/>
          <cell r="D1346"/>
        </row>
        <row r="1347">
          <cell r="C1347"/>
          <cell r="D1347"/>
        </row>
        <row r="1348">
          <cell r="C1348"/>
          <cell r="D1348"/>
        </row>
        <row r="1349">
          <cell r="C1349"/>
          <cell r="D1349"/>
        </row>
        <row r="1350">
          <cell r="C1350"/>
          <cell r="D1350"/>
        </row>
        <row r="1351">
          <cell r="C1351"/>
          <cell r="D1351"/>
        </row>
        <row r="1352">
          <cell r="C1352"/>
          <cell r="D1352"/>
        </row>
        <row r="1353">
          <cell r="C1353"/>
          <cell r="D1353"/>
        </row>
        <row r="1354">
          <cell r="C1354"/>
          <cell r="D1354"/>
        </row>
        <row r="1355">
          <cell r="C1355"/>
          <cell r="D1355"/>
        </row>
        <row r="1356">
          <cell r="C1356"/>
          <cell r="D1356"/>
        </row>
        <row r="1357">
          <cell r="C1357"/>
          <cell r="D1357"/>
        </row>
        <row r="1358">
          <cell r="C1358"/>
          <cell r="D1358"/>
        </row>
        <row r="1359">
          <cell r="C1359"/>
          <cell r="D1359"/>
        </row>
        <row r="1360">
          <cell r="C1360"/>
          <cell r="D1360"/>
        </row>
        <row r="1361">
          <cell r="C1361"/>
          <cell r="D1361"/>
        </row>
        <row r="1362">
          <cell r="C1362"/>
          <cell r="D1362"/>
        </row>
        <row r="1363">
          <cell r="C1363"/>
          <cell r="D1363"/>
        </row>
        <row r="1364">
          <cell r="C1364"/>
          <cell r="D1364"/>
        </row>
        <row r="1365">
          <cell r="C1365"/>
          <cell r="D1365"/>
        </row>
        <row r="1366">
          <cell r="C1366"/>
          <cell r="D1366"/>
        </row>
        <row r="1367">
          <cell r="C1367"/>
          <cell r="D1367"/>
        </row>
        <row r="1368">
          <cell r="C1368"/>
          <cell r="D1368"/>
        </row>
        <row r="1369">
          <cell r="C1369"/>
          <cell r="D1369"/>
        </row>
        <row r="1370">
          <cell r="C1370"/>
          <cell r="D1370"/>
        </row>
        <row r="1371">
          <cell r="C1371"/>
          <cell r="D1371"/>
        </row>
        <row r="1372">
          <cell r="C1372"/>
          <cell r="D1372"/>
        </row>
        <row r="1373">
          <cell r="C1373"/>
          <cell r="D1373"/>
        </row>
        <row r="1374">
          <cell r="C1374"/>
          <cell r="D1374"/>
        </row>
        <row r="1375">
          <cell r="C1375"/>
          <cell r="D1375"/>
        </row>
        <row r="1376">
          <cell r="C1376"/>
          <cell r="D1376"/>
        </row>
        <row r="1377">
          <cell r="C1377"/>
          <cell r="D1377"/>
        </row>
        <row r="1378">
          <cell r="C1378"/>
          <cell r="D1378"/>
        </row>
        <row r="1379">
          <cell r="C1379"/>
          <cell r="D1379"/>
        </row>
        <row r="1380">
          <cell r="C1380"/>
          <cell r="D1380"/>
        </row>
        <row r="1381">
          <cell r="C1381"/>
          <cell r="D1381"/>
        </row>
        <row r="1382">
          <cell r="C1382"/>
          <cell r="D1382"/>
        </row>
        <row r="1383">
          <cell r="C1383"/>
          <cell r="D1383"/>
        </row>
        <row r="1384">
          <cell r="C1384"/>
          <cell r="D1384"/>
        </row>
        <row r="1385">
          <cell r="C1385"/>
          <cell r="D1385"/>
        </row>
        <row r="1386">
          <cell r="C1386"/>
          <cell r="D1386"/>
        </row>
        <row r="1387">
          <cell r="C1387"/>
          <cell r="D1387"/>
        </row>
        <row r="1388">
          <cell r="C1388"/>
          <cell r="D1388"/>
        </row>
        <row r="1389">
          <cell r="C1389"/>
          <cell r="D1389"/>
        </row>
        <row r="1390">
          <cell r="C1390"/>
          <cell r="D1390"/>
        </row>
        <row r="1391">
          <cell r="C1391"/>
          <cell r="D1391"/>
        </row>
        <row r="1392">
          <cell r="C1392"/>
          <cell r="D1392"/>
        </row>
        <row r="1393">
          <cell r="C1393"/>
          <cell r="D1393"/>
        </row>
        <row r="1394">
          <cell r="C1394"/>
          <cell r="D1394"/>
        </row>
        <row r="1395">
          <cell r="C1395"/>
          <cell r="D1395"/>
        </row>
        <row r="1396">
          <cell r="C1396"/>
          <cell r="D1396"/>
        </row>
        <row r="1397">
          <cell r="C1397"/>
          <cell r="D1397"/>
        </row>
        <row r="1398">
          <cell r="C1398"/>
          <cell r="D1398"/>
        </row>
        <row r="1399">
          <cell r="C1399"/>
          <cell r="D1399"/>
        </row>
        <row r="1400">
          <cell r="C1400"/>
          <cell r="D1400"/>
        </row>
        <row r="1401">
          <cell r="C1401"/>
          <cell r="D1401"/>
        </row>
        <row r="1402">
          <cell r="C1402"/>
          <cell r="D1402"/>
        </row>
        <row r="1403">
          <cell r="C1403"/>
          <cell r="D1403"/>
        </row>
        <row r="1404">
          <cell r="C1404"/>
          <cell r="D1404"/>
        </row>
        <row r="1405">
          <cell r="C1405"/>
          <cell r="D1405"/>
        </row>
        <row r="1406">
          <cell r="C1406"/>
          <cell r="D1406"/>
        </row>
        <row r="1407">
          <cell r="C1407"/>
          <cell r="D1407"/>
        </row>
        <row r="1408">
          <cell r="C1408"/>
          <cell r="D1408"/>
        </row>
        <row r="1409">
          <cell r="C1409"/>
          <cell r="D1409"/>
        </row>
        <row r="1410">
          <cell r="C1410"/>
          <cell r="D1410"/>
        </row>
        <row r="1411">
          <cell r="C1411"/>
          <cell r="D1411"/>
        </row>
        <row r="1412">
          <cell r="C1412"/>
          <cell r="D1412"/>
        </row>
        <row r="1413">
          <cell r="C1413"/>
          <cell r="D1413"/>
        </row>
        <row r="1414">
          <cell r="C1414"/>
          <cell r="D1414"/>
        </row>
        <row r="1415">
          <cell r="C1415"/>
          <cell r="D1415"/>
        </row>
        <row r="1416">
          <cell r="C1416"/>
          <cell r="D1416"/>
        </row>
        <row r="1417">
          <cell r="C1417"/>
          <cell r="D1417"/>
        </row>
        <row r="1418">
          <cell r="C1418"/>
          <cell r="D1418"/>
        </row>
        <row r="1419">
          <cell r="C1419"/>
          <cell r="D1419"/>
        </row>
        <row r="1420">
          <cell r="C1420"/>
          <cell r="D1420"/>
        </row>
        <row r="1421">
          <cell r="C1421"/>
          <cell r="D1421"/>
        </row>
        <row r="1422">
          <cell r="C1422"/>
          <cell r="D1422"/>
        </row>
        <row r="1423">
          <cell r="C1423"/>
          <cell r="D1423"/>
        </row>
        <row r="1424">
          <cell r="C1424"/>
          <cell r="D1424"/>
        </row>
        <row r="1425">
          <cell r="C1425"/>
          <cell r="D1425"/>
        </row>
        <row r="1426">
          <cell r="C1426"/>
          <cell r="D1426"/>
        </row>
        <row r="1427">
          <cell r="C1427"/>
          <cell r="D1427"/>
        </row>
        <row r="1428">
          <cell r="C1428"/>
          <cell r="D1428"/>
        </row>
        <row r="1429">
          <cell r="C1429"/>
          <cell r="D1429"/>
        </row>
        <row r="1430">
          <cell r="C1430"/>
          <cell r="D1430"/>
        </row>
        <row r="1431">
          <cell r="C1431"/>
          <cell r="D1431"/>
        </row>
        <row r="1432">
          <cell r="C1432"/>
          <cell r="D1432"/>
        </row>
        <row r="1433">
          <cell r="C1433"/>
          <cell r="D1433"/>
        </row>
        <row r="1434">
          <cell r="C1434"/>
          <cell r="D1434"/>
        </row>
        <row r="1435">
          <cell r="C1435"/>
          <cell r="D1435"/>
        </row>
        <row r="1436">
          <cell r="C1436"/>
          <cell r="D1436"/>
        </row>
        <row r="1437">
          <cell r="C1437"/>
          <cell r="D1437"/>
        </row>
        <row r="1438">
          <cell r="C1438"/>
          <cell r="D1438"/>
        </row>
        <row r="1439">
          <cell r="C1439"/>
          <cell r="D1439"/>
        </row>
        <row r="1440">
          <cell r="C1440"/>
          <cell r="D1440"/>
        </row>
        <row r="1441">
          <cell r="C1441"/>
          <cell r="D1441"/>
        </row>
        <row r="1442">
          <cell r="C1442"/>
          <cell r="D1442"/>
        </row>
        <row r="1443">
          <cell r="C1443"/>
          <cell r="D1443"/>
        </row>
        <row r="1444">
          <cell r="C1444"/>
          <cell r="D1444"/>
        </row>
        <row r="1445">
          <cell r="C1445"/>
          <cell r="D1445"/>
        </row>
        <row r="1446">
          <cell r="C1446"/>
          <cell r="D1446"/>
        </row>
        <row r="1447">
          <cell r="C1447"/>
          <cell r="D1447"/>
        </row>
        <row r="1448">
          <cell r="C1448"/>
          <cell r="D1448"/>
        </row>
        <row r="1449">
          <cell r="C1449"/>
          <cell r="D1449"/>
        </row>
        <row r="1450">
          <cell r="C1450"/>
          <cell r="D1450"/>
        </row>
        <row r="1451">
          <cell r="C1451"/>
          <cell r="D1451"/>
        </row>
        <row r="1452">
          <cell r="C1452"/>
          <cell r="D1452"/>
        </row>
        <row r="1453">
          <cell r="C1453"/>
          <cell r="D1453"/>
        </row>
        <row r="1454">
          <cell r="C1454"/>
          <cell r="D1454"/>
        </row>
        <row r="1455">
          <cell r="C1455"/>
          <cell r="D1455"/>
        </row>
        <row r="1456">
          <cell r="C1456"/>
          <cell r="D1456"/>
        </row>
        <row r="1457">
          <cell r="C1457"/>
          <cell r="D1457"/>
        </row>
        <row r="1458">
          <cell r="C1458"/>
          <cell r="D1458"/>
        </row>
        <row r="1459">
          <cell r="C1459"/>
          <cell r="D1459"/>
        </row>
        <row r="1460">
          <cell r="C1460"/>
          <cell r="D1460"/>
        </row>
        <row r="1461">
          <cell r="C1461"/>
          <cell r="D1461"/>
        </row>
        <row r="1462">
          <cell r="C1462"/>
          <cell r="D1462"/>
        </row>
        <row r="1463">
          <cell r="C1463"/>
          <cell r="D1463"/>
        </row>
        <row r="1464">
          <cell r="C1464"/>
          <cell r="D1464"/>
        </row>
        <row r="1465">
          <cell r="C1465"/>
          <cell r="D1465"/>
        </row>
        <row r="1466">
          <cell r="C1466"/>
          <cell r="D1466"/>
        </row>
        <row r="1467">
          <cell r="C1467"/>
          <cell r="D1467"/>
        </row>
        <row r="1468">
          <cell r="C1468"/>
          <cell r="D1468"/>
        </row>
        <row r="1469">
          <cell r="C1469"/>
          <cell r="D1469"/>
        </row>
        <row r="1470">
          <cell r="C1470"/>
          <cell r="D1470"/>
        </row>
        <row r="1471">
          <cell r="C1471"/>
          <cell r="D1471"/>
        </row>
        <row r="1472">
          <cell r="C1472"/>
          <cell r="D1472"/>
        </row>
        <row r="1473">
          <cell r="C1473"/>
          <cell r="D1473"/>
        </row>
        <row r="1474">
          <cell r="C1474"/>
          <cell r="D1474"/>
        </row>
        <row r="1475">
          <cell r="C1475"/>
          <cell r="D1475"/>
        </row>
        <row r="1476">
          <cell r="C1476"/>
          <cell r="D1476"/>
        </row>
        <row r="1477">
          <cell r="C1477"/>
          <cell r="D1477"/>
        </row>
        <row r="1478">
          <cell r="C1478"/>
          <cell r="D1478"/>
        </row>
        <row r="1479">
          <cell r="C1479"/>
          <cell r="D1479"/>
        </row>
        <row r="1480">
          <cell r="C1480"/>
          <cell r="D1480"/>
        </row>
        <row r="1481">
          <cell r="C1481"/>
          <cell r="D1481"/>
        </row>
        <row r="1482">
          <cell r="C1482"/>
          <cell r="D1482"/>
        </row>
        <row r="1483">
          <cell r="C1483"/>
          <cell r="D1483"/>
        </row>
        <row r="1484">
          <cell r="C1484"/>
          <cell r="D1484"/>
        </row>
        <row r="1485">
          <cell r="C1485"/>
          <cell r="D1485"/>
        </row>
        <row r="1486">
          <cell r="C1486"/>
          <cell r="D1486"/>
        </row>
        <row r="1487">
          <cell r="C1487"/>
          <cell r="D1487"/>
        </row>
        <row r="1488">
          <cell r="C1488"/>
          <cell r="D1488"/>
        </row>
        <row r="1489">
          <cell r="C1489"/>
          <cell r="D1489"/>
        </row>
        <row r="1490">
          <cell r="C1490"/>
          <cell r="D1490"/>
        </row>
        <row r="1491">
          <cell r="C1491"/>
          <cell r="D1491"/>
        </row>
        <row r="1492">
          <cell r="C1492"/>
          <cell r="D1492"/>
        </row>
        <row r="1493">
          <cell r="C1493"/>
          <cell r="D1493"/>
        </row>
        <row r="1494">
          <cell r="C1494"/>
          <cell r="D1494"/>
        </row>
        <row r="1495">
          <cell r="C1495"/>
          <cell r="D1495"/>
        </row>
        <row r="1496">
          <cell r="C1496"/>
          <cell r="D1496"/>
        </row>
        <row r="1497">
          <cell r="C1497"/>
          <cell r="D1497"/>
        </row>
        <row r="1498">
          <cell r="C1498"/>
          <cell r="D1498"/>
        </row>
        <row r="1499">
          <cell r="C1499"/>
          <cell r="D1499"/>
        </row>
        <row r="1500">
          <cell r="C1500"/>
          <cell r="D1500"/>
        </row>
        <row r="1501">
          <cell r="C1501"/>
          <cell r="D1501"/>
        </row>
        <row r="1502">
          <cell r="C1502"/>
          <cell r="D1502"/>
        </row>
        <row r="1503">
          <cell r="C1503"/>
          <cell r="D1503"/>
        </row>
        <row r="1504">
          <cell r="C1504"/>
          <cell r="D1504"/>
        </row>
        <row r="1505">
          <cell r="C1505"/>
          <cell r="D1505"/>
        </row>
        <row r="1506">
          <cell r="C1506"/>
          <cell r="D1506"/>
        </row>
        <row r="1507">
          <cell r="C1507"/>
          <cell r="D1507"/>
        </row>
        <row r="1508">
          <cell r="C1508"/>
          <cell r="D1508"/>
        </row>
        <row r="1509">
          <cell r="C1509"/>
          <cell r="D1509"/>
        </row>
        <row r="1510">
          <cell r="C1510"/>
          <cell r="D1510"/>
        </row>
        <row r="1511">
          <cell r="C1511"/>
          <cell r="D1511"/>
        </row>
        <row r="1512">
          <cell r="C1512"/>
          <cell r="D1512"/>
        </row>
        <row r="1513">
          <cell r="C1513"/>
          <cell r="D1513"/>
        </row>
        <row r="1514">
          <cell r="C1514"/>
          <cell r="D1514"/>
        </row>
        <row r="1515">
          <cell r="C1515"/>
          <cell r="D1515"/>
        </row>
        <row r="1516">
          <cell r="C1516"/>
          <cell r="D1516"/>
        </row>
        <row r="1517">
          <cell r="C1517"/>
          <cell r="D1517"/>
        </row>
        <row r="1518">
          <cell r="C1518"/>
          <cell r="D1518"/>
        </row>
        <row r="1519">
          <cell r="C1519"/>
          <cell r="D1519"/>
        </row>
        <row r="1520">
          <cell r="C1520"/>
          <cell r="D1520"/>
        </row>
        <row r="1521">
          <cell r="C1521"/>
          <cell r="D1521"/>
        </row>
        <row r="1522">
          <cell r="C1522"/>
          <cell r="D1522"/>
        </row>
        <row r="1523">
          <cell r="C1523"/>
          <cell r="D1523"/>
        </row>
        <row r="1524">
          <cell r="C1524"/>
          <cell r="D1524"/>
        </row>
        <row r="1525">
          <cell r="C1525"/>
          <cell r="D1525"/>
        </row>
        <row r="1526">
          <cell r="C1526"/>
          <cell r="D1526"/>
        </row>
        <row r="1527">
          <cell r="C1527"/>
          <cell r="D1527"/>
        </row>
        <row r="1528">
          <cell r="C1528"/>
          <cell r="D1528"/>
        </row>
        <row r="1529">
          <cell r="C1529"/>
          <cell r="D1529"/>
        </row>
        <row r="1530">
          <cell r="C1530"/>
          <cell r="D1530"/>
        </row>
        <row r="1531">
          <cell r="C1531"/>
          <cell r="D1531"/>
        </row>
        <row r="1532">
          <cell r="C1532"/>
          <cell r="D1532"/>
        </row>
        <row r="1533">
          <cell r="C1533"/>
          <cell r="D1533"/>
        </row>
        <row r="1534">
          <cell r="C1534"/>
          <cell r="D1534"/>
        </row>
        <row r="1535">
          <cell r="C1535"/>
          <cell r="D1535"/>
        </row>
        <row r="1536">
          <cell r="C1536"/>
          <cell r="D1536"/>
        </row>
        <row r="1537">
          <cell r="C1537"/>
          <cell r="D1537"/>
        </row>
        <row r="1538">
          <cell r="C1538"/>
          <cell r="D1538"/>
        </row>
        <row r="1539">
          <cell r="C1539"/>
          <cell r="D1539"/>
        </row>
        <row r="1540">
          <cell r="C1540"/>
          <cell r="D1540"/>
        </row>
        <row r="1541">
          <cell r="C1541"/>
          <cell r="D1541"/>
        </row>
        <row r="1542">
          <cell r="C1542"/>
          <cell r="D1542"/>
        </row>
        <row r="1543">
          <cell r="C1543"/>
          <cell r="D1543"/>
        </row>
        <row r="1544">
          <cell r="C1544"/>
          <cell r="D1544"/>
        </row>
        <row r="1545">
          <cell r="C1545"/>
          <cell r="D1545"/>
        </row>
        <row r="1546">
          <cell r="C1546"/>
          <cell r="D1546"/>
        </row>
        <row r="1547">
          <cell r="C1547"/>
          <cell r="D1547"/>
        </row>
        <row r="1548">
          <cell r="C1548"/>
          <cell r="D1548"/>
        </row>
        <row r="1549">
          <cell r="C1549"/>
          <cell r="D1549"/>
        </row>
        <row r="1550">
          <cell r="C1550"/>
          <cell r="D1550"/>
        </row>
        <row r="1551">
          <cell r="C1551"/>
          <cell r="D1551"/>
        </row>
        <row r="1552">
          <cell r="C1552"/>
          <cell r="D1552"/>
        </row>
        <row r="1553">
          <cell r="C1553"/>
          <cell r="D1553"/>
        </row>
        <row r="1554">
          <cell r="C1554"/>
          <cell r="D1554"/>
        </row>
        <row r="1555">
          <cell r="C1555"/>
          <cell r="D1555"/>
        </row>
        <row r="1556">
          <cell r="C1556"/>
          <cell r="D1556"/>
        </row>
        <row r="1557">
          <cell r="C1557"/>
          <cell r="D1557"/>
        </row>
        <row r="1558">
          <cell r="C1558"/>
          <cell r="D1558"/>
        </row>
        <row r="1559">
          <cell r="C1559"/>
          <cell r="D1559"/>
        </row>
        <row r="1560">
          <cell r="C1560"/>
          <cell r="D1560"/>
        </row>
        <row r="1561">
          <cell r="C1561"/>
          <cell r="D1561"/>
        </row>
        <row r="1562">
          <cell r="C1562"/>
          <cell r="D1562"/>
        </row>
        <row r="1563">
          <cell r="C1563"/>
          <cell r="D1563"/>
        </row>
        <row r="1564">
          <cell r="C1564"/>
          <cell r="D1564"/>
        </row>
        <row r="1565">
          <cell r="C1565"/>
          <cell r="D1565"/>
        </row>
        <row r="1566">
          <cell r="C1566"/>
          <cell r="D1566"/>
        </row>
        <row r="1567">
          <cell r="C1567"/>
          <cell r="D1567"/>
        </row>
        <row r="1568">
          <cell r="C1568"/>
          <cell r="D1568"/>
        </row>
        <row r="1569">
          <cell r="C1569"/>
          <cell r="D1569"/>
        </row>
        <row r="1570">
          <cell r="C1570"/>
          <cell r="D1570"/>
        </row>
        <row r="1571">
          <cell r="C1571"/>
          <cell r="D1571"/>
        </row>
        <row r="1572">
          <cell r="C1572"/>
          <cell r="D1572"/>
        </row>
        <row r="1573">
          <cell r="C1573"/>
          <cell r="D1573"/>
        </row>
        <row r="1574">
          <cell r="C1574"/>
          <cell r="D1574"/>
        </row>
        <row r="1575">
          <cell r="C1575"/>
          <cell r="D1575"/>
        </row>
        <row r="1576">
          <cell r="C1576"/>
          <cell r="D1576"/>
        </row>
        <row r="1577">
          <cell r="C1577"/>
          <cell r="D1577"/>
        </row>
        <row r="1578">
          <cell r="C1578"/>
          <cell r="D1578"/>
        </row>
        <row r="1579">
          <cell r="C1579"/>
          <cell r="D1579"/>
        </row>
        <row r="1580">
          <cell r="C1580"/>
          <cell r="D1580"/>
        </row>
        <row r="1581">
          <cell r="C1581"/>
          <cell r="D1581"/>
        </row>
        <row r="1582">
          <cell r="C1582"/>
          <cell r="D1582"/>
        </row>
        <row r="1583">
          <cell r="C1583"/>
          <cell r="D1583"/>
        </row>
        <row r="1584">
          <cell r="C1584"/>
          <cell r="D1584"/>
        </row>
        <row r="1585">
          <cell r="C1585"/>
          <cell r="D1585"/>
        </row>
        <row r="1586">
          <cell r="C1586"/>
          <cell r="D1586"/>
        </row>
        <row r="1587">
          <cell r="C1587"/>
          <cell r="D1587"/>
        </row>
        <row r="1588">
          <cell r="C1588"/>
          <cell r="D1588"/>
        </row>
        <row r="1589">
          <cell r="C1589"/>
          <cell r="D1589"/>
        </row>
        <row r="1590">
          <cell r="C1590"/>
          <cell r="D1590"/>
        </row>
        <row r="1591">
          <cell r="C1591"/>
          <cell r="D1591"/>
        </row>
        <row r="1592">
          <cell r="C1592"/>
          <cell r="D1592"/>
        </row>
        <row r="1593">
          <cell r="C1593"/>
          <cell r="D1593"/>
        </row>
        <row r="1594">
          <cell r="C1594"/>
          <cell r="D1594"/>
        </row>
        <row r="1595">
          <cell r="C1595"/>
          <cell r="D1595"/>
        </row>
        <row r="1596">
          <cell r="C1596"/>
          <cell r="D1596"/>
        </row>
        <row r="1597">
          <cell r="C1597"/>
          <cell r="D1597"/>
        </row>
        <row r="1598">
          <cell r="C1598"/>
          <cell r="D1598"/>
        </row>
        <row r="1599">
          <cell r="C1599"/>
          <cell r="D1599"/>
        </row>
        <row r="1600">
          <cell r="C1600"/>
          <cell r="D1600"/>
        </row>
        <row r="1601">
          <cell r="C1601"/>
          <cell r="D1601"/>
        </row>
        <row r="1602">
          <cell r="C1602"/>
          <cell r="D1602"/>
        </row>
        <row r="1603">
          <cell r="C1603"/>
          <cell r="D1603"/>
        </row>
        <row r="1604">
          <cell r="C1604"/>
          <cell r="D1604"/>
        </row>
        <row r="1605">
          <cell r="C1605"/>
          <cell r="D1605"/>
        </row>
        <row r="1606">
          <cell r="C1606"/>
          <cell r="D1606"/>
        </row>
        <row r="1607">
          <cell r="C1607"/>
          <cell r="D1607"/>
        </row>
        <row r="1608">
          <cell r="C1608"/>
          <cell r="D1608"/>
        </row>
        <row r="1609">
          <cell r="C1609"/>
          <cell r="D1609"/>
        </row>
        <row r="1610">
          <cell r="C1610"/>
          <cell r="D1610"/>
        </row>
        <row r="1611">
          <cell r="C1611"/>
          <cell r="D1611"/>
        </row>
        <row r="1612">
          <cell r="C1612"/>
          <cell r="D1612"/>
        </row>
        <row r="1613">
          <cell r="C1613"/>
          <cell r="D1613"/>
        </row>
        <row r="1614">
          <cell r="C1614"/>
          <cell r="D1614"/>
        </row>
        <row r="1615">
          <cell r="C1615"/>
          <cell r="D1615"/>
        </row>
        <row r="1616">
          <cell r="C1616"/>
          <cell r="D1616"/>
        </row>
        <row r="1617">
          <cell r="C1617"/>
          <cell r="D1617"/>
        </row>
        <row r="1618">
          <cell r="C1618"/>
          <cell r="D1618"/>
        </row>
        <row r="1619">
          <cell r="C1619"/>
          <cell r="D1619"/>
        </row>
        <row r="1620">
          <cell r="C1620"/>
          <cell r="D1620"/>
        </row>
        <row r="1621">
          <cell r="C1621"/>
          <cell r="D1621"/>
        </row>
        <row r="1622">
          <cell r="C1622"/>
          <cell r="D1622"/>
        </row>
        <row r="1623">
          <cell r="C1623"/>
          <cell r="D1623"/>
        </row>
        <row r="1624">
          <cell r="C1624"/>
          <cell r="D1624"/>
        </row>
        <row r="1625">
          <cell r="C1625"/>
          <cell r="D1625"/>
        </row>
        <row r="1626">
          <cell r="C1626"/>
          <cell r="D1626"/>
        </row>
        <row r="1627">
          <cell r="C1627"/>
          <cell r="D1627"/>
        </row>
        <row r="1628">
          <cell r="C1628"/>
          <cell r="D1628"/>
        </row>
        <row r="1629">
          <cell r="C1629"/>
          <cell r="D1629"/>
        </row>
        <row r="1630">
          <cell r="C1630"/>
          <cell r="D1630"/>
        </row>
        <row r="1631">
          <cell r="C1631"/>
          <cell r="D1631"/>
        </row>
        <row r="1632">
          <cell r="C1632"/>
          <cell r="D1632"/>
        </row>
        <row r="1633">
          <cell r="C1633"/>
          <cell r="D1633"/>
        </row>
        <row r="1634">
          <cell r="C1634"/>
          <cell r="D1634"/>
        </row>
        <row r="1635">
          <cell r="C1635"/>
          <cell r="D1635"/>
        </row>
        <row r="1636">
          <cell r="C1636"/>
          <cell r="D1636"/>
        </row>
        <row r="1637">
          <cell r="C1637"/>
          <cell r="D1637"/>
        </row>
        <row r="1638">
          <cell r="C1638"/>
          <cell r="D1638"/>
        </row>
        <row r="1639">
          <cell r="C1639"/>
          <cell r="D1639"/>
        </row>
        <row r="1640">
          <cell r="C1640"/>
          <cell r="D1640"/>
        </row>
        <row r="1641">
          <cell r="C1641"/>
          <cell r="D1641"/>
        </row>
        <row r="1642">
          <cell r="C1642"/>
          <cell r="D1642"/>
        </row>
        <row r="1643">
          <cell r="C1643"/>
          <cell r="D1643"/>
        </row>
        <row r="1644">
          <cell r="C1644"/>
          <cell r="D1644"/>
        </row>
        <row r="1645">
          <cell r="C1645"/>
          <cell r="D1645"/>
        </row>
        <row r="1646">
          <cell r="C1646"/>
          <cell r="D1646"/>
        </row>
        <row r="1647">
          <cell r="C1647"/>
          <cell r="D1647"/>
        </row>
        <row r="1648">
          <cell r="C1648"/>
          <cell r="D1648"/>
        </row>
        <row r="1649">
          <cell r="C1649"/>
          <cell r="D1649"/>
        </row>
        <row r="1650">
          <cell r="C1650"/>
          <cell r="D1650"/>
        </row>
        <row r="1651">
          <cell r="C1651"/>
          <cell r="D1651"/>
        </row>
        <row r="1652">
          <cell r="C1652"/>
          <cell r="D1652"/>
        </row>
        <row r="1653">
          <cell r="C1653"/>
          <cell r="D1653"/>
        </row>
        <row r="1654">
          <cell r="C1654"/>
          <cell r="D1654"/>
        </row>
        <row r="1655">
          <cell r="C1655"/>
          <cell r="D1655"/>
        </row>
        <row r="1656">
          <cell r="C1656"/>
          <cell r="D1656"/>
        </row>
        <row r="1657">
          <cell r="C1657"/>
          <cell r="D1657"/>
        </row>
        <row r="1658">
          <cell r="C1658"/>
          <cell r="D1658"/>
        </row>
        <row r="1659">
          <cell r="C1659"/>
          <cell r="D1659"/>
        </row>
        <row r="1660">
          <cell r="C1660"/>
          <cell r="D1660"/>
        </row>
        <row r="1661">
          <cell r="C1661"/>
          <cell r="D1661"/>
        </row>
        <row r="1662">
          <cell r="C1662"/>
          <cell r="D1662"/>
        </row>
        <row r="1663">
          <cell r="C1663"/>
          <cell r="D1663"/>
        </row>
        <row r="1664">
          <cell r="C1664"/>
          <cell r="D1664"/>
        </row>
        <row r="1665">
          <cell r="C1665"/>
          <cell r="D1665"/>
        </row>
        <row r="1666">
          <cell r="C1666"/>
          <cell r="D1666"/>
        </row>
        <row r="1667">
          <cell r="C1667"/>
          <cell r="D1667"/>
        </row>
        <row r="1668">
          <cell r="C1668"/>
          <cell r="D1668"/>
        </row>
        <row r="1669">
          <cell r="C1669"/>
          <cell r="D1669"/>
        </row>
        <row r="1670">
          <cell r="C1670"/>
          <cell r="D1670"/>
        </row>
        <row r="1671">
          <cell r="C1671"/>
          <cell r="D1671"/>
        </row>
        <row r="1672">
          <cell r="C1672"/>
          <cell r="D1672"/>
        </row>
        <row r="1673">
          <cell r="C1673"/>
          <cell r="D1673"/>
        </row>
        <row r="1674">
          <cell r="C1674"/>
          <cell r="D1674"/>
        </row>
        <row r="1675">
          <cell r="C1675"/>
          <cell r="D1675"/>
        </row>
        <row r="1676">
          <cell r="C1676"/>
          <cell r="D1676"/>
        </row>
        <row r="1677">
          <cell r="C1677"/>
          <cell r="D1677"/>
        </row>
        <row r="1678">
          <cell r="C1678"/>
          <cell r="D1678"/>
        </row>
        <row r="1679">
          <cell r="C1679"/>
          <cell r="D1679"/>
        </row>
        <row r="1680">
          <cell r="C1680"/>
          <cell r="D1680"/>
        </row>
        <row r="1681">
          <cell r="C1681"/>
          <cell r="D1681"/>
        </row>
        <row r="1682">
          <cell r="C1682"/>
          <cell r="D1682"/>
        </row>
        <row r="1683">
          <cell r="C1683"/>
          <cell r="D1683"/>
        </row>
        <row r="1684">
          <cell r="C1684"/>
          <cell r="D1684"/>
        </row>
        <row r="1685">
          <cell r="C1685"/>
          <cell r="D1685"/>
        </row>
        <row r="1686">
          <cell r="C1686"/>
          <cell r="D1686"/>
        </row>
        <row r="1687">
          <cell r="C1687"/>
          <cell r="D1687"/>
        </row>
        <row r="1688">
          <cell r="C1688"/>
          <cell r="D1688"/>
        </row>
        <row r="1689">
          <cell r="C1689"/>
          <cell r="D1689"/>
        </row>
        <row r="1690">
          <cell r="C1690"/>
          <cell r="D1690"/>
        </row>
        <row r="1691">
          <cell r="C1691"/>
          <cell r="D1691"/>
        </row>
        <row r="1692">
          <cell r="C1692"/>
          <cell r="D1692"/>
        </row>
        <row r="1693">
          <cell r="C1693"/>
          <cell r="D1693"/>
        </row>
        <row r="1694">
          <cell r="C1694"/>
          <cell r="D1694"/>
        </row>
        <row r="1695">
          <cell r="C1695"/>
          <cell r="D1695"/>
        </row>
        <row r="1696">
          <cell r="C1696"/>
          <cell r="D1696"/>
        </row>
        <row r="1697">
          <cell r="C1697"/>
          <cell r="D1697"/>
        </row>
        <row r="1698">
          <cell r="C1698"/>
          <cell r="D1698"/>
        </row>
        <row r="1699">
          <cell r="C1699"/>
          <cell r="D1699"/>
        </row>
        <row r="1700">
          <cell r="C1700"/>
          <cell r="D1700"/>
        </row>
        <row r="1701">
          <cell r="C1701"/>
          <cell r="D1701"/>
        </row>
        <row r="1702">
          <cell r="C1702"/>
          <cell r="D1702"/>
        </row>
        <row r="1703">
          <cell r="C1703"/>
          <cell r="D1703"/>
        </row>
        <row r="1704">
          <cell r="C1704"/>
          <cell r="D1704"/>
        </row>
        <row r="1705">
          <cell r="C1705"/>
          <cell r="D1705"/>
        </row>
        <row r="1706">
          <cell r="C1706"/>
          <cell r="D1706"/>
        </row>
        <row r="1707">
          <cell r="B1707"/>
          <cell r="C1707"/>
          <cell r="D1707"/>
        </row>
        <row r="1708">
          <cell r="B1708"/>
          <cell r="C1708"/>
          <cell r="D1708"/>
        </row>
        <row r="1709">
          <cell r="B1709"/>
          <cell r="C1709"/>
          <cell r="D1709"/>
        </row>
        <row r="1710">
          <cell r="B1710"/>
          <cell r="C1710"/>
          <cell r="D1710"/>
        </row>
        <row r="1711">
          <cell r="B1711"/>
          <cell r="C1711"/>
          <cell r="D1711"/>
        </row>
        <row r="1712">
          <cell r="B1712"/>
          <cell r="C1712"/>
          <cell r="D1712"/>
        </row>
        <row r="1713">
          <cell r="B1713"/>
          <cell r="C1713"/>
          <cell r="D1713"/>
        </row>
        <row r="1714">
          <cell r="B1714"/>
          <cell r="C1714"/>
          <cell r="D1714"/>
        </row>
        <row r="1715">
          <cell r="B1715"/>
          <cell r="C1715"/>
          <cell r="D1715"/>
        </row>
        <row r="1716">
          <cell r="B1716"/>
          <cell r="C1716"/>
          <cell r="D1716"/>
        </row>
        <row r="1717">
          <cell r="B1717"/>
          <cell r="C1717"/>
          <cell r="D1717"/>
        </row>
        <row r="1718">
          <cell r="B1718"/>
          <cell r="C1718"/>
          <cell r="D1718"/>
        </row>
        <row r="1719">
          <cell r="B1719"/>
          <cell r="C1719"/>
          <cell r="D1719"/>
        </row>
        <row r="1720">
          <cell r="B1720"/>
          <cell r="C1720"/>
          <cell r="D1720"/>
        </row>
        <row r="1721">
          <cell r="B1721"/>
          <cell r="C1721"/>
          <cell r="D1721"/>
        </row>
        <row r="1722">
          <cell r="B1722"/>
          <cell r="C1722"/>
          <cell r="D1722"/>
        </row>
        <row r="1723">
          <cell r="B1723"/>
          <cell r="C1723"/>
          <cell r="D1723"/>
        </row>
        <row r="1724">
          <cell r="B1724"/>
          <cell r="C1724"/>
          <cell r="D1724"/>
        </row>
        <row r="1725">
          <cell r="B1725"/>
          <cell r="C1725"/>
          <cell r="D1725"/>
        </row>
        <row r="1726">
          <cell r="B1726"/>
          <cell r="C1726"/>
          <cell r="D1726"/>
        </row>
        <row r="1727">
          <cell r="B1727"/>
          <cell r="C1727"/>
          <cell r="D1727"/>
        </row>
        <row r="1728">
          <cell r="B1728"/>
          <cell r="C1728"/>
          <cell r="D1728"/>
        </row>
        <row r="1729">
          <cell r="B1729"/>
          <cell r="C1729"/>
          <cell r="D1729"/>
        </row>
        <row r="1730">
          <cell r="B1730"/>
          <cell r="C1730"/>
          <cell r="D1730"/>
        </row>
        <row r="1731">
          <cell r="B1731"/>
          <cell r="C1731"/>
          <cell r="D1731"/>
        </row>
        <row r="1732">
          <cell r="B1732"/>
          <cell r="C1732"/>
          <cell r="D1732"/>
        </row>
        <row r="1733">
          <cell r="B1733"/>
          <cell r="C1733"/>
          <cell r="D1733"/>
        </row>
        <row r="1734">
          <cell r="B1734"/>
          <cell r="C1734"/>
          <cell r="D1734"/>
        </row>
        <row r="1735">
          <cell r="B1735"/>
          <cell r="C1735"/>
          <cell r="D1735"/>
        </row>
        <row r="1736">
          <cell r="B1736"/>
          <cell r="C1736"/>
          <cell r="D1736"/>
        </row>
        <row r="1737">
          <cell r="B1737"/>
          <cell r="C1737"/>
          <cell r="D1737"/>
        </row>
        <row r="1738">
          <cell r="B1738"/>
          <cell r="C1738"/>
          <cell r="D1738"/>
        </row>
        <row r="1739">
          <cell r="B1739"/>
          <cell r="C1739"/>
          <cell r="D1739"/>
        </row>
        <row r="1740">
          <cell r="B1740"/>
          <cell r="C1740"/>
          <cell r="D1740"/>
        </row>
        <row r="1741">
          <cell r="B1741"/>
          <cell r="C1741"/>
          <cell r="D1741"/>
        </row>
        <row r="1742">
          <cell r="B1742"/>
          <cell r="C1742"/>
          <cell r="D1742"/>
        </row>
        <row r="1743">
          <cell r="B1743"/>
          <cell r="C1743"/>
          <cell r="D1743"/>
        </row>
        <row r="1744">
          <cell r="B1744"/>
          <cell r="C1744"/>
          <cell r="D1744"/>
        </row>
        <row r="1745">
          <cell r="B1745"/>
          <cell r="C1745"/>
          <cell r="D1745"/>
        </row>
        <row r="1746">
          <cell r="B1746"/>
          <cell r="C1746"/>
          <cell r="D1746"/>
        </row>
        <row r="1747">
          <cell r="B1747"/>
          <cell r="C1747"/>
          <cell r="D1747"/>
        </row>
        <row r="1748">
          <cell r="B1748"/>
          <cell r="C1748"/>
          <cell r="D1748"/>
        </row>
        <row r="1749">
          <cell r="B1749"/>
          <cell r="C1749"/>
          <cell r="D1749"/>
        </row>
        <row r="1750">
          <cell r="B1750"/>
          <cell r="C1750"/>
          <cell r="D1750"/>
        </row>
        <row r="1751">
          <cell r="B1751"/>
          <cell r="C1751"/>
          <cell r="D1751"/>
        </row>
        <row r="1752">
          <cell r="B1752"/>
          <cell r="C1752"/>
          <cell r="D1752"/>
        </row>
        <row r="1753">
          <cell r="B1753"/>
          <cell r="C1753"/>
          <cell r="D1753"/>
        </row>
        <row r="1754">
          <cell r="B1754"/>
          <cell r="C1754"/>
          <cell r="D1754"/>
        </row>
        <row r="1755">
          <cell r="B1755"/>
          <cell r="C1755"/>
          <cell r="D1755"/>
        </row>
        <row r="1756">
          <cell r="B1756"/>
          <cell r="C1756"/>
          <cell r="D1756"/>
        </row>
        <row r="1757">
          <cell r="B1757"/>
          <cell r="C1757"/>
          <cell r="D1757"/>
        </row>
        <row r="1758">
          <cell r="B1758"/>
          <cell r="C1758"/>
          <cell r="D1758"/>
        </row>
        <row r="1759">
          <cell r="B1759"/>
          <cell r="C1759"/>
          <cell r="D1759"/>
        </row>
        <row r="1760">
          <cell r="B1760"/>
          <cell r="C1760"/>
          <cell r="D1760"/>
        </row>
        <row r="1761">
          <cell r="B1761"/>
          <cell r="C1761"/>
          <cell r="D1761"/>
        </row>
        <row r="1762">
          <cell r="B1762"/>
          <cell r="C1762"/>
          <cell r="D1762"/>
        </row>
        <row r="1763">
          <cell r="B1763"/>
          <cell r="C1763"/>
          <cell r="D1763"/>
        </row>
        <row r="1764">
          <cell r="B1764"/>
          <cell r="C1764"/>
          <cell r="D1764"/>
        </row>
        <row r="1765">
          <cell r="B1765"/>
          <cell r="C1765"/>
          <cell r="D1765"/>
        </row>
        <row r="1766">
          <cell r="B1766"/>
          <cell r="C1766"/>
          <cell r="D1766"/>
        </row>
        <row r="1767">
          <cell r="B1767"/>
          <cell r="C1767"/>
          <cell r="D1767"/>
        </row>
        <row r="1768">
          <cell r="C1768"/>
          <cell r="D1768"/>
          <cell r="E1768"/>
          <cell r="F1768"/>
        </row>
        <row r="1769">
          <cell r="C1769"/>
          <cell r="D1769"/>
          <cell r="E1769"/>
          <cell r="F1769"/>
        </row>
        <row r="1770">
          <cell r="C1770"/>
          <cell r="D1770"/>
          <cell r="E1770"/>
          <cell r="F1770"/>
        </row>
        <row r="1771">
          <cell r="C1771"/>
          <cell r="D1771"/>
          <cell r="E1771"/>
          <cell r="F1771"/>
        </row>
        <row r="1772">
          <cell r="C1772"/>
          <cell r="D1772"/>
          <cell r="E1772"/>
          <cell r="F1772"/>
        </row>
        <row r="1773">
          <cell r="C1773"/>
          <cell r="D1773"/>
          <cell r="E1773"/>
          <cell r="F1773"/>
        </row>
        <row r="1774">
          <cell r="C1774"/>
          <cell r="D1774"/>
          <cell r="E1774"/>
          <cell r="F1774"/>
        </row>
        <row r="1775">
          <cell r="C1775"/>
          <cell r="D1775"/>
          <cell r="E1775"/>
          <cell r="F1775"/>
        </row>
        <row r="1776">
          <cell r="C1776"/>
          <cell r="D1776"/>
          <cell r="E1776"/>
          <cell r="F1776"/>
        </row>
        <row r="1777">
          <cell r="C1777"/>
          <cell r="D1777"/>
          <cell r="E1777"/>
          <cell r="F1777"/>
        </row>
        <row r="1778">
          <cell r="C1778"/>
          <cell r="D1778"/>
          <cell r="E1778"/>
          <cell r="F1778"/>
        </row>
        <row r="1779">
          <cell r="C1779"/>
          <cell r="D1779"/>
          <cell r="E1779"/>
          <cell r="F1779"/>
        </row>
        <row r="1780">
          <cell r="C1780"/>
          <cell r="D1780"/>
          <cell r="E1780"/>
          <cell r="F1780"/>
        </row>
        <row r="1781">
          <cell r="C1781"/>
          <cell r="D1781"/>
          <cell r="E1781"/>
          <cell r="F1781"/>
        </row>
        <row r="1782">
          <cell r="C1782"/>
          <cell r="D1782"/>
          <cell r="E1782"/>
          <cell r="F1782"/>
        </row>
        <row r="1783">
          <cell r="C1783"/>
          <cell r="D1783"/>
          <cell r="E1783"/>
          <cell r="F1783"/>
        </row>
        <row r="1784">
          <cell r="C1784"/>
          <cell r="D1784"/>
          <cell r="E1784"/>
          <cell r="F1784"/>
        </row>
        <row r="1785">
          <cell r="C1785"/>
          <cell r="D1785"/>
          <cell r="E1785"/>
          <cell r="F1785"/>
        </row>
        <row r="1786">
          <cell r="C1786"/>
          <cell r="D1786"/>
          <cell r="E1786"/>
          <cell r="F1786"/>
        </row>
        <row r="1787">
          <cell r="C1787"/>
          <cell r="D1787"/>
          <cell r="E1787"/>
          <cell r="F1787"/>
        </row>
        <row r="1788">
          <cell r="C1788"/>
          <cell r="D1788"/>
          <cell r="E1788"/>
          <cell r="F1788"/>
        </row>
        <row r="1789">
          <cell r="C1789"/>
          <cell r="D1789"/>
          <cell r="E1789"/>
          <cell r="F1789"/>
        </row>
        <row r="1790">
          <cell r="C1790"/>
          <cell r="D1790"/>
          <cell r="E1790"/>
          <cell r="F1790"/>
        </row>
        <row r="1791">
          <cell r="C1791"/>
          <cell r="D1791"/>
          <cell r="E1791"/>
          <cell r="F1791"/>
        </row>
        <row r="1792">
          <cell r="C1792"/>
          <cell r="D1792"/>
          <cell r="E1792"/>
          <cell r="F1792"/>
        </row>
        <row r="1793">
          <cell r="C1793"/>
          <cell r="D1793"/>
          <cell r="E1793"/>
          <cell r="F1793"/>
        </row>
        <row r="1794">
          <cell r="C1794"/>
          <cell r="D1794"/>
          <cell r="E1794"/>
          <cell r="F1794"/>
        </row>
        <row r="1795">
          <cell r="C1795"/>
          <cell r="D1795"/>
          <cell r="E1795"/>
          <cell r="F1795"/>
        </row>
        <row r="1796">
          <cell r="C1796"/>
          <cell r="D1796"/>
          <cell r="E1796"/>
          <cell r="F1796"/>
        </row>
        <row r="1797">
          <cell r="C1797"/>
          <cell r="D1797"/>
          <cell r="E1797"/>
          <cell r="F1797"/>
        </row>
        <row r="1798">
          <cell r="C1798"/>
          <cell r="D1798"/>
          <cell r="E1798"/>
          <cell r="F1798"/>
        </row>
        <row r="1799">
          <cell r="C1799"/>
          <cell r="D1799"/>
          <cell r="E1799"/>
          <cell r="F1799"/>
        </row>
        <row r="1800">
          <cell r="C1800"/>
          <cell r="D1800"/>
          <cell r="E1800"/>
          <cell r="F1800"/>
        </row>
        <row r="1801">
          <cell r="C1801"/>
          <cell r="D1801"/>
          <cell r="E1801"/>
          <cell r="F1801"/>
        </row>
        <row r="1802">
          <cell r="C1802"/>
          <cell r="D1802"/>
          <cell r="E1802"/>
          <cell r="F1802"/>
        </row>
        <row r="1803">
          <cell r="C1803"/>
          <cell r="D1803"/>
          <cell r="E1803"/>
          <cell r="F1803"/>
        </row>
        <row r="1804">
          <cell r="C1804"/>
          <cell r="D1804"/>
          <cell r="E1804"/>
          <cell r="F1804"/>
        </row>
        <row r="1805">
          <cell r="C1805"/>
          <cell r="D1805"/>
          <cell r="E1805"/>
          <cell r="F1805"/>
        </row>
        <row r="1806">
          <cell r="C1806"/>
          <cell r="D1806"/>
          <cell r="E1806"/>
          <cell r="F1806"/>
        </row>
        <row r="1807">
          <cell r="C1807"/>
          <cell r="D1807"/>
          <cell r="E1807"/>
          <cell r="F1807"/>
        </row>
        <row r="1808">
          <cell r="C1808"/>
          <cell r="D1808"/>
          <cell r="E1808"/>
          <cell r="F1808"/>
        </row>
        <row r="1809">
          <cell r="C1809"/>
          <cell r="D1809"/>
          <cell r="E1809"/>
          <cell r="F1809"/>
        </row>
        <row r="1810">
          <cell r="C1810"/>
          <cell r="D1810"/>
          <cell r="E1810"/>
          <cell r="F1810"/>
        </row>
        <row r="1811">
          <cell r="C1811"/>
          <cell r="D1811"/>
          <cell r="E1811"/>
          <cell r="F1811"/>
        </row>
        <row r="1812">
          <cell r="C1812"/>
          <cell r="D1812"/>
          <cell r="E1812"/>
          <cell r="F1812"/>
        </row>
        <row r="1813">
          <cell r="C1813"/>
          <cell r="D1813"/>
          <cell r="E1813"/>
          <cell r="F1813"/>
        </row>
        <row r="1814">
          <cell r="C1814"/>
          <cell r="D1814"/>
          <cell r="E1814"/>
          <cell r="F1814"/>
        </row>
        <row r="1815">
          <cell r="C1815"/>
          <cell r="D1815"/>
          <cell r="E1815"/>
          <cell r="F1815"/>
        </row>
        <row r="1816">
          <cell r="C1816"/>
          <cell r="D1816"/>
          <cell r="E1816"/>
          <cell r="F1816"/>
        </row>
        <row r="1817">
          <cell r="C1817"/>
          <cell r="D1817"/>
          <cell r="E1817"/>
          <cell r="F1817"/>
        </row>
        <row r="1818">
          <cell r="C1818"/>
          <cell r="D1818"/>
          <cell r="E1818"/>
          <cell r="F1818"/>
        </row>
        <row r="1819">
          <cell r="C1819"/>
          <cell r="D1819"/>
          <cell r="E1819"/>
          <cell r="F1819"/>
        </row>
        <row r="1820">
          <cell r="C1820"/>
          <cell r="D1820"/>
          <cell r="E1820"/>
          <cell r="F1820"/>
        </row>
        <row r="1821">
          <cell r="C1821"/>
          <cell r="D1821"/>
          <cell r="E1821"/>
          <cell r="F1821"/>
        </row>
        <row r="1822">
          <cell r="C1822"/>
          <cell r="D1822"/>
          <cell r="E1822"/>
          <cell r="F1822"/>
        </row>
        <row r="1823">
          <cell r="C1823"/>
          <cell r="D1823"/>
          <cell r="E1823"/>
          <cell r="F1823"/>
        </row>
        <row r="1824">
          <cell r="C1824"/>
          <cell r="D1824"/>
        </row>
        <row r="1825">
          <cell r="C1825"/>
          <cell r="D1825"/>
        </row>
        <row r="1826">
          <cell r="C1826"/>
          <cell r="D1826"/>
        </row>
        <row r="1827">
          <cell r="C1827"/>
          <cell r="D1827"/>
        </row>
        <row r="1828">
          <cell r="C1828"/>
          <cell r="D1828"/>
        </row>
        <row r="1829">
          <cell r="C1829"/>
          <cell r="D1829"/>
        </row>
        <row r="1830">
          <cell r="C1830"/>
          <cell r="D1830"/>
        </row>
        <row r="1831">
          <cell r="C1831"/>
          <cell r="D1831"/>
        </row>
        <row r="1832">
          <cell r="C1832"/>
          <cell r="D1832"/>
        </row>
        <row r="1833">
          <cell r="C1833"/>
          <cell r="D1833"/>
        </row>
        <row r="1834">
          <cell r="C1834"/>
          <cell r="D1834"/>
        </row>
        <row r="1835">
          <cell r="C1835"/>
          <cell r="D1835"/>
        </row>
        <row r="1836">
          <cell r="C1836"/>
          <cell r="D1836"/>
        </row>
        <row r="1837">
          <cell r="C1837"/>
          <cell r="D1837"/>
        </row>
        <row r="1838">
          <cell r="C1838"/>
          <cell r="D1838"/>
        </row>
        <row r="1839">
          <cell r="C1839"/>
          <cell r="D1839"/>
        </row>
        <row r="1840">
          <cell r="C1840"/>
          <cell r="D1840"/>
        </row>
        <row r="1841">
          <cell r="C1841"/>
          <cell r="D1841"/>
        </row>
        <row r="1842">
          <cell r="C1842"/>
          <cell r="D1842"/>
        </row>
        <row r="1843">
          <cell r="C1843"/>
          <cell r="D1843"/>
        </row>
        <row r="1844">
          <cell r="C1844"/>
          <cell r="D1844"/>
        </row>
        <row r="1845">
          <cell r="C1845"/>
          <cell r="D1845"/>
        </row>
        <row r="1846">
          <cell r="C1846"/>
          <cell r="D1846"/>
        </row>
        <row r="1847">
          <cell r="C1847"/>
          <cell r="D1847"/>
        </row>
        <row r="1848">
          <cell r="C1848"/>
          <cell r="D1848"/>
        </row>
        <row r="1849">
          <cell r="C1849"/>
          <cell r="D1849"/>
        </row>
        <row r="1850">
          <cell r="C1850"/>
          <cell r="D1850"/>
        </row>
        <row r="1851">
          <cell r="C1851"/>
          <cell r="D1851"/>
        </row>
        <row r="1852">
          <cell r="C1852"/>
          <cell r="D1852"/>
        </row>
        <row r="1853">
          <cell r="C1853"/>
          <cell r="D1853"/>
        </row>
        <row r="1854">
          <cell r="C1854"/>
          <cell r="D1854"/>
        </row>
        <row r="1855">
          <cell r="C1855"/>
          <cell r="D1855"/>
        </row>
        <row r="1856">
          <cell r="C1856"/>
          <cell r="D1856"/>
        </row>
        <row r="1857">
          <cell r="C1857"/>
          <cell r="D1857"/>
        </row>
        <row r="1858">
          <cell r="C1858"/>
          <cell r="D1858"/>
        </row>
        <row r="1859">
          <cell r="C1859"/>
          <cell r="D1859"/>
        </row>
        <row r="1860">
          <cell r="C1860"/>
          <cell r="D1860"/>
        </row>
        <row r="1861">
          <cell r="C1861"/>
          <cell r="D1861"/>
        </row>
        <row r="1862">
          <cell r="C1862"/>
          <cell r="D1862"/>
        </row>
        <row r="1863">
          <cell r="C1863"/>
          <cell r="D1863"/>
        </row>
        <row r="1864">
          <cell r="C1864"/>
          <cell r="D1864"/>
        </row>
        <row r="1865">
          <cell r="C1865"/>
          <cell r="D1865"/>
        </row>
        <row r="1866">
          <cell r="C1866"/>
          <cell r="D1866"/>
        </row>
        <row r="1867">
          <cell r="C1867"/>
          <cell r="D1867"/>
        </row>
        <row r="1868">
          <cell r="C1868"/>
          <cell r="D1868"/>
        </row>
        <row r="1869">
          <cell r="C1869"/>
          <cell r="D1869"/>
        </row>
        <row r="1870">
          <cell r="C1870"/>
          <cell r="D1870"/>
        </row>
        <row r="1871">
          <cell r="C1871"/>
          <cell r="D1871"/>
        </row>
        <row r="1872">
          <cell r="C1872"/>
          <cell r="D1872"/>
        </row>
        <row r="1873">
          <cell r="C1873"/>
          <cell r="D1873"/>
        </row>
        <row r="1874">
          <cell r="C1874"/>
          <cell r="D1874"/>
        </row>
        <row r="1875">
          <cell r="C1875"/>
          <cell r="D1875"/>
        </row>
        <row r="1876">
          <cell r="C1876"/>
          <cell r="D1876"/>
        </row>
        <row r="1877">
          <cell r="C1877"/>
          <cell r="D1877"/>
        </row>
        <row r="1878">
          <cell r="C1878"/>
          <cell r="D1878"/>
        </row>
        <row r="1879">
          <cell r="C1879"/>
          <cell r="D1879"/>
        </row>
        <row r="1880">
          <cell r="C1880"/>
          <cell r="D1880"/>
        </row>
        <row r="1881">
          <cell r="C1881"/>
          <cell r="D1881"/>
        </row>
        <row r="1882">
          <cell r="C1882"/>
          <cell r="D1882"/>
        </row>
        <row r="1883">
          <cell r="C1883"/>
          <cell r="D1883"/>
        </row>
        <row r="1884">
          <cell r="C1884"/>
          <cell r="D1884"/>
        </row>
        <row r="1885">
          <cell r="C1885"/>
          <cell r="D1885"/>
        </row>
        <row r="1886">
          <cell r="C1886"/>
          <cell r="D1886"/>
        </row>
        <row r="1887">
          <cell r="C1887"/>
          <cell r="D1887"/>
        </row>
        <row r="1888">
          <cell r="C1888"/>
          <cell r="D1888"/>
        </row>
        <row r="1889">
          <cell r="C1889"/>
          <cell r="D1889"/>
        </row>
        <row r="1890">
          <cell r="C1890"/>
          <cell r="D1890"/>
        </row>
        <row r="1891">
          <cell r="C1891"/>
          <cell r="D1891"/>
        </row>
        <row r="1892">
          <cell r="C1892"/>
          <cell r="D1892"/>
        </row>
        <row r="1893">
          <cell r="C1893"/>
          <cell r="D1893"/>
        </row>
        <row r="1894">
          <cell r="C1894"/>
          <cell r="D1894"/>
        </row>
        <row r="1895">
          <cell r="C1895"/>
          <cell r="D1895"/>
        </row>
        <row r="1896">
          <cell r="C1896"/>
          <cell r="D1896"/>
        </row>
        <row r="1897">
          <cell r="C1897"/>
          <cell r="D1897"/>
        </row>
        <row r="1898">
          <cell r="C1898"/>
          <cell r="D1898"/>
        </row>
        <row r="1899">
          <cell r="A1899"/>
          <cell r="C1899"/>
          <cell r="D1899"/>
        </row>
        <row r="1900">
          <cell r="A1900"/>
          <cell r="C1900"/>
          <cell r="D1900"/>
        </row>
        <row r="1901">
          <cell r="A1901"/>
          <cell r="C1901"/>
          <cell r="D1901"/>
        </row>
        <row r="1902">
          <cell r="A1902"/>
          <cell r="C1902"/>
          <cell r="D1902"/>
        </row>
        <row r="1903">
          <cell r="A1903"/>
          <cell r="C1903"/>
          <cell r="D1903"/>
        </row>
        <row r="1904">
          <cell r="A1904"/>
          <cell r="C1904"/>
          <cell r="D1904"/>
        </row>
        <row r="1905">
          <cell r="A1905"/>
          <cell r="C1905"/>
          <cell r="D1905"/>
        </row>
        <row r="1906">
          <cell r="A1906"/>
          <cell r="C1906"/>
          <cell r="D1906"/>
        </row>
        <row r="1907">
          <cell r="A1907"/>
          <cell r="C1907"/>
          <cell r="D1907"/>
        </row>
        <row r="1908">
          <cell r="A1908"/>
          <cell r="C1908"/>
          <cell r="D1908"/>
        </row>
        <row r="1909">
          <cell r="A1909"/>
          <cell r="C1909"/>
          <cell r="D1909"/>
        </row>
        <row r="1910">
          <cell r="A1910"/>
          <cell r="C1910"/>
          <cell r="D1910"/>
        </row>
        <row r="1911">
          <cell r="A1911"/>
          <cell r="C1911"/>
          <cell r="D1911"/>
        </row>
        <row r="1912">
          <cell r="A1912"/>
          <cell r="C1912"/>
          <cell r="D1912"/>
        </row>
        <row r="1913">
          <cell r="A1913"/>
          <cell r="C1913"/>
          <cell r="D1913"/>
        </row>
        <row r="1914">
          <cell r="A1914"/>
          <cell r="C1914"/>
          <cell r="D1914"/>
        </row>
        <row r="1915">
          <cell r="A1915"/>
          <cell r="C1915"/>
          <cell r="D1915"/>
        </row>
        <row r="1916">
          <cell r="A1916"/>
          <cell r="C1916"/>
          <cell r="D1916"/>
        </row>
        <row r="1917">
          <cell r="A1917"/>
          <cell r="C1917"/>
          <cell r="D1917"/>
        </row>
        <row r="1918">
          <cell r="A1918"/>
          <cell r="C1918"/>
          <cell r="D1918"/>
        </row>
        <row r="1919">
          <cell r="A1919"/>
          <cell r="C1919"/>
          <cell r="D1919"/>
        </row>
        <row r="1920">
          <cell r="A1920"/>
          <cell r="C1920"/>
          <cell r="D1920"/>
        </row>
        <row r="1921">
          <cell r="A1921"/>
          <cell r="C1921"/>
          <cell r="D1921"/>
        </row>
        <row r="1922">
          <cell r="A1922"/>
          <cell r="C1922"/>
          <cell r="D1922"/>
        </row>
        <row r="1923">
          <cell r="A1923"/>
          <cell r="C1923"/>
          <cell r="D1923"/>
        </row>
        <row r="1924">
          <cell r="A1924"/>
          <cell r="C1924"/>
          <cell r="D1924"/>
        </row>
        <row r="1925">
          <cell r="A1925"/>
          <cell r="C1925"/>
          <cell r="D1925"/>
        </row>
        <row r="1926">
          <cell r="A1926"/>
          <cell r="C1926"/>
          <cell r="D1926"/>
        </row>
        <row r="1927">
          <cell r="A1927"/>
          <cell r="C1927"/>
          <cell r="D1927"/>
        </row>
        <row r="1928">
          <cell r="A1928"/>
          <cell r="C1928"/>
          <cell r="D1928"/>
        </row>
        <row r="1929">
          <cell r="A1929"/>
          <cell r="C1929"/>
          <cell r="D1929"/>
        </row>
        <row r="1930">
          <cell r="A1930"/>
          <cell r="C1930"/>
          <cell r="D1930"/>
        </row>
        <row r="1931">
          <cell r="A1931"/>
          <cell r="C1931"/>
          <cell r="D1931"/>
        </row>
        <row r="1932">
          <cell r="A1932"/>
          <cell r="C1932"/>
          <cell r="D1932"/>
        </row>
        <row r="1933">
          <cell r="A1933"/>
          <cell r="C1933"/>
          <cell r="D1933"/>
        </row>
        <row r="1934">
          <cell r="A1934"/>
          <cell r="C1934"/>
          <cell r="D1934"/>
        </row>
        <row r="1935">
          <cell r="A1935"/>
          <cell r="C1935"/>
          <cell r="D1935"/>
        </row>
        <row r="1936">
          <cell r="A1936"/>
          <cell r="C1936"/>
          <cell r="D1936"/>
        </row>
        <row r="1937">
          <cell r="A1937"/>
          <cell r="C1937"/>
          <cell r="D1937"/>
        </row>
        <row r="1938">
          <cell r="A1938"/>
          <cell r="C1938"/>
          <cell r="D1938"/>
        </row>
        <row r="1939">
          <cell r="A1939"/>
          <cell r="C1939"/>
          <cell r="D1939"/>
        </row>
        <row r="1940">
          <cell r="A1940"/>
          <cell r="C1940"/>
          <cell r="D1940"/>
        </row>
        <row r="1941">
          <cell r="A1941"/>
          <cell r="C1941"/>
          <cell r="D1941"/>
        </row>
        <row r="1942">
          <cell r="A1942"/>
          <cell r="C1942"/>
          <cell r="D1942"/>
        </row>
        <row r="1943">
          <cell r="A1943"/>
          <cell r="C1943"/>
          <cell r="D1943"/>
        </row>
        <row r="1944">
          <cell r="A1944"/>
          <cell r="C1944"/>
          <cell r="D1944"/>
        </row>
        <row r="1945">
          <cell r="A1945"/>
          <cell r="C1945"/>
          <cell r="D1945"/>
        </row>
        <row r="1946">
          <cell r="A1946"/>
          <cell r="C1946"/>
          <cell r="D1946"/>
        </row>
        <row r="1947">
          <cell r="A1947"/>
          <cell r="C1947"/>
          <cell r="D1947"/>
        </row>
        <row r="1948">
          <cell r="A1948"/>
          <cell r="C1948"/>
          <cell r="D1948"/>
        </row>
        <row r="1949">
          <cell r="A1949"/>
          <cell r="C1949"/>
          <cell r="D1949"/>
        </row>
        <row r="1950">
          <cell r="A1950"/>
          <cell r="C1950"/>
          <cell r="D1950"/>
        </row>
        <row r="1951">
          <cell r="A1951"/>
          <cell r="C1951"/>
          <cell r="D1951"/>
        </row>
        <row r="1952">
          <cell r="A1952"/>
          <cell r="C1952"/>
          <cell r="D1952"/>
        </row>
        <row r="1953">
          <cell r="A1953"/>
          <cell r="C1953"/>
          <cell r="D1953"/>
        </row>
        <row r="1954">
          <cell r="A1954"/>
          <cell r="C1954"/>
          <cell r="D1954"/>
        </row>
        <row r="1955">
          <cell r="A1955"/>
          <cell r="C1955"/>
          <cell r="D1955"/>
        </row>
        <row r="1956">
          <cell r="A1956"/>
          <cell r="C1956"/>
          <cell r="D1956"/>
        </row>
        <row r="1957">
          <cell r="A1957"/>
          <cell r="C1957"/>
          <cell r="D1957"/>
        </row>
        <row r="1958">
          <cell r="A1958"/>
          <cell r="C1958"/>
          <cell r="D1958"/>
        </row>
        <row r="1959">
          <cell r="A1959"/>
          <cell r="C1959"/>
          <cell r="D1959"/>
        </row>
        <row r="1960">
          <cell r="A1960"/>
          <cell r="C1960"/>
          <cell r="D1960"/>
        </row>
        <row r="1961">
          <cell r="A1961"/>
          <cell r="C1961"/>
          <cell r="D1961"/>
        </row>
        <row r="1962">
          <cell r="A1962"/>
          <cell r="C1962"/>
          <cell r="D1962"/>
        </row>
        <row r="1963">
          <cell r="A1963"/>
          <cell r="C1963"/>
          <cell r="D1963"/>
        </row>
        <row r="1964">
          <cell r="A1964"/>
          <cell r="C1964"/>
          <cell r="D1964"/>
        </row>
        <row r="1965">
          <cell r="A1965"/>
          <cell r="C1965"/>
          <cell r="D1965"/>
        </row>
        <row r="1966">
          <cell r="A1966"/>
          <cell r="C1966"/>
          <cell r="D1966"/>
        </row>
        <row r="1967">
          <cell r="A1967"/>
          <cell r="C1967"/>
          <cell r="D1967"/>
        </row>
        <row r="1968">
          <cell r="A1968"/>
          <cell r="C1968"/>
          <cell r="D1968"/>
        </row>
        <row r="1969">
          <cell r="A1969"/>
          <cell r="C1969"/>
          <cell r="D1969"/>
        </row>
        <row r="1970">
          <cell r="A1970"/>
          <cell r="C1970"/>
          <cell r="D1970"/>
        </row>
        <row r="1971">
          <cell r="A1971"/>
          <cell r="C1971"/>
          <cell r="D1971"/>
        </row>
        <row r="1972">
          <cell r="A1972"/>
          <cell r="C1972"/>
          <cell r="D1972"/>
        </row>
        <row r="1973">
          <cell r="A1973"/>
          <cell r="C1973"/>
          <cell r="D1973"/>
        </row>
        <row r="1974">
          <cell r="A1974"/>
          <cell r="C1974"/>
          <cell r="D1974"/>
        </row>
        <row r="1975">
          <cell r="A1975"/>
          <cell r="C1975"/>
          <cell r="D1975"/>
        </row>
        <row r="1976">
          <cell r="A1976"/>
          <cell r="C1976"/>
          <cell r="D1976"/>
        </row>
        <row r="1977">
          <cell r="A1977"/>
          <cell r="C1977"/>
          <cell r="D1977"/>
        </row>
        <row r="1978">
          <cell r="A1978"/>
          <cell r="C1978"/>
          <cell r="D1978"/>
        </row>
        <row r="1979">
          <cell r="A1979"/>
          <cell r="C1979"/>
          <cell r="D1979"/>
        </row>
        <row r="1980">
          <cell r="A1980"/>
          <cell r="C1980"/>
          <cell r="D1980"/>
        </row>
        <row r="1981">
          <cell r="A1981"/>
          <cell r="C1981"/>
          <cell r="D1981"/>
        </row>
        <row r="1982">
          <cell r="A1982"/>
          <cell r="C1982"/>
          <cell r="D1982"/>
        </row>
        <row r="1983">
          <cell r="A1983"/>
          <cell r="C1983"/>
          <cell r="D1983"/>
        </row>
        <row r="1984">
          <cell r="A1984"/>
          <cell r="C1984"/>
          <cell r="D1984"/>
        </row>
        <row r="1985">
          <cell r="A1985"/>
          <cell r="C1985"/>
          <cell r="D1985"/>
        </row>
        <row r="1986">
          <cell r="A1986"/>
          <cell r="C1986"/>
          <cell r="D1986"/>
        </row>
        <row r="1987">
          <cell r="A1987"/>
          <cell r="C1987"/>
          <cell r="D1987"/>
        </row>
        <row r="1988">
          <cell r="A1988"/>
          <cell r="C1988"/>
          <cell r="D1988"/>
        </row>
        <row r="1989">
          <cell r="A1989"/>
          <cell r="C1989"/>
          <cell r="D1989"/>
        </row>
        <row r="1990">
          <cell r="A1990"/>
          <cell r="C1990"/>
          <cell r="D1990"/>
        </row>
        <row r="1991">
          <cell r="A1991"/>
          <cell r="C1991"/>
          <cell r="D1991"/>
        </row>
        <row r="1992">
          <cell r="A1992"/>
          <cell r="C1992"/>
          <cell r="D1992"/>
        </row>
        <row r="1993">
          <cell r="A1993"/>
          <cell r="C1993"/>
          <cell r="D1993"/>
        </row>
        <row r="1994">
          <cell r="A1994"/>
          <cell r="C1994"/>
          <cell r="D1994"/>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G10" sqref="G10"/>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Women of Troy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C151</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ZK102.K201.C151</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ZK102.K201.C151</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ZK102.K115.C151</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ZK102.K115.C151</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ZK102.K116.C151</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ZK102.K116.C151</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ZK102.K202.C151</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ZK102.K202.C151</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ZK102.K203.C151</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ZK102.K203.C151</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ZK102.K117.C151</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ZK102.K117.C151</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ZK102..C151</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ZK102..C151</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ZK102..C151</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ZK102..C151</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ZK102..C151</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ZK102..C151</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Women of Troy</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C151</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ZK103.K161.C151</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ZK103.K161.C151</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ZK103.K223.C151</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ZK103.K224.C151</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ZK103.K224.C151</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ZK103.K225.C151</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ZK103.K226.C151</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ZK103.K227.C151</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ZK103..C151</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Women of Troy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C151</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ZK104.K231.C151</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ZK104.K231.C151</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ZK104.K232.C151</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ZK104.K232.C151</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ZK104.K233.C151</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ZK104.K233.C151</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Women of Troy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C151</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ZK105.K237.C151</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ZK105.K237.C151</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ZK105.K238.C151</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ZK105.K238.C151</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ZK105.K239.C151</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ZK105.K239.C151</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ZK105.K240.C151</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ZK105.K240.C151</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57" activePane="bottomRight" state="frozen"/>
      <selection activeCell="G31" sqref="G8:G31"/>
      <selection pane="topRight" activeCell="G31" sqref="G8:G31"/>
      <selection pane="bottomLeft" activeCell="G31" sqref="G8:G31"/>
      <selection pane="bottomRight" activeCell="C70" sqref="C70"/>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Women of Troy</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C151</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ZK106.K244.C151</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ZK106.K244.C151</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ZK106.K245.C151</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ZK106.K245.C151</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ZK106.K246.C151</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ZK106.K246.C151</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ZK106.K247.C151</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ZK106.K247.C151</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ZK106.K247.C151</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ZK106.K128.C151</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ZK106.K128.C151</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ZK106.K248.C151</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ZK106.K248.C151</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ZK106.K249.C151</v>
      </c>
      <c r="C69" s="343" t="s">
        <v>5124</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ZK106.K249.C151</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ZK106.K249.C151</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ZK106.K250.C151</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ZK106.K250.C151</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ZK106.K251.C151</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ZK106.K251.C151</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ZK106.K252.C151</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ZK106.K252.C151</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ZK106.K253.C151</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ZK106.K253.C151</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Women of Troy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C151</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ZK107.K136.C151</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ZK107.K136.C151</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ZK107.K257.C151</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ZK107.K257.C151</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ZK107.K258.C151</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ZK107.K258.C151</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ZK107.K259.C151</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ZK107.K259.C151</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ZK107.K260.C151</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ZK107.K260.C151</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ZK107.K261.C151</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ZK107.K261.C151</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ZK107.K145.C151</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ZK107.K145.C151</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ZK107.K137.C151</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ZK107.K137.C151</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ZK107.K265.C151</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ZK107.K265.C151</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Women of Troy</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C151</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ZK108.K162.C151</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ZK108.K162.C151</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ZK108.K266.C151</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ZK108.K266.C151</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Women of Troy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C151</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ZK109.K270.C151</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ZK109.K270.C151</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ZK109.K271.C151</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ZK109.K271.C151</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ZK109.K138.C151</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ZK109.K138.C151</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ZK109.K158.C151</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ZK109.K158.C151</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ZK109.K159.C151</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ZK109.K159.C151</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ZK109.K272.C151</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ZK109.K272.C151</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ZK109.K273.C151</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ZK109.K273.C151</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ZK109.K274.C151</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ZK109.K274.C151</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Women of Troy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C151</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ZK110.K278.C151</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ZK110.K278.C151</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ZK110.K279.C151</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ZK110.K279.C151</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ZK110.K280.C151</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ZK110.K280.C151</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ZK110.K281.C151</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ZK110.K281.C151</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ZK110.K282.C151</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ZK110.K282.C151</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Women of Troy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C151</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ZK111.K129.C151</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ZK111.K129.C151</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ZK111.K246.C151</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ZK111.K246.C151</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ZK111.K106.C151</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ZK111.K106.C151</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ZK111.K283.C151</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ZK111.K283.C151</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ZK111.K105.C151</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ZK111.K105.C151</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2848" workbookViewId="0">
      <selection activeCell="G2859" sqref="G2859"/>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C151</v>
      </c>
      <c r="C1" t="s">
        <v>298</v>
      </c>
      <c r="D1" t="s">
        <v>299</v>
      </c>
      <c r="E1" t="s">
        <v>300</v>
      </c>
      <c r="H1" s="613" t="s">
        <v>5112</v>
      </c>
      <c r="I1" s="613"/>
      <c r="J1" s="613"/>
      <c r="K1" s="613"/>
    </row>
    <row r="2" spans="1:21" ht="15.75" thickBot="1" x14ac:dyDescent="0.3">
      <c r="A2" t="s">
        <v>537</v>
      </c>
      <c r="B2" t="str">
        <f>+A2&amp;"."&amp;$A$1</f>
        <v>ZK100.K101.C151</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ZK100.K102.C151</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ZK100.K103.C151</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ZK100.K104.C151</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ZK100.K105.C151</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ZK100.K106.C151</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ZK100.K107.C151</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ZK100.K108.C151</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ZK100.K109.C151</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ZK100.K110.C151</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ZK100.K111.C151</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ZK100.K112.C151</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ZK100.K113.C151</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ZK100.K114.C151</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ZK100.K115.C151</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ZK100.K116.C151</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ZK100.K117.C151</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ZK100.K118.C151</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ZK100.K119.C151</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ZK100.K120.C151</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ZK100.K121.C151</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ZK100.K122.C151</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ZK100.K123.C151</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ZK100.K124.C151</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ZK100.K125.C151</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ZK100.K126.C151</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ZK100.K127.C151</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ZK100.K128.C151</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ZK100.K129.C151</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ZK100.K130.C151</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ZK100.K131.C151</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ZK100.K132.C151</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ZK100.K133.C151</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ZK100.K134.C151</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ZK100.K135.C151</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ZK100.K136.C151</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ZK100.K137.C151</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ZK100.K138.C151</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ZK100.K139.C151</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ZK100.K140.C151</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ZK100.K141.C151</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ZK100.K142.C151</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ZK100.K143.C151</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ZK100.K144.C151</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ZK100.K145.C151</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ZK100.K146.C151</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ZK100.K147.C151</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ZK100.K148.C151</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ZK100.K149.C151</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ZK100.K150.C151</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ZK100.K151.C151</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ZK100.K152.C151</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ZK100.K153.C151</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ZK100.K154.C151</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ZK100.K155.C151</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ZK100.K156.C151</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ZK100.K157.C151</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ZK100.K158.C151</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ZK100.K159.C151</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ZK100.K160.C151</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ZK100.K161.C151</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ZK100.K162.C151</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ZK100.K163.C151</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ZK100.K164.C151</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ZK100.K165.C151</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ZK100.K166.C151</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ZK100.K167.C151</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ZK100.K168.C151</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ZK100.K169.C151</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ZK100.K170.C151</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ZK100.K171.C151</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ZK100.K172.C151</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ZK100.K173.C151</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ZK100.K174.C151</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ZK100.K175.C151</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ZK100.K176.C151</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ZK100.K177.C151</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ZK100.K178.C151</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ZK100.K179.C151</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ZK100.K180.C151</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ZK100.K181.C151</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ZK100.K182.C151</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ZK100.K183.C151</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ZK100.K184.C151</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ZK100.K185.C151</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ZK100.K186.C151</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ZK100.K187.C151</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ZK100.K188.C151</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ZK100.K189.C151</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ZK100.K190.C151</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ZK100.K191.C151</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ZK100.K192.C151</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ZK100.K193.C151</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ZK100.K194.C151</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ZK100.K195.C151</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ZK100.K196.C151</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ZK100.K197.C151</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ZK100.K198.C151</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ZK100.K199.C151</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ZK100.K200.C151</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ZK100.K201.C151</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ZK100.K202.C151</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ZK100.K203.C151</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ZK100.K204.C151</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ZK100.K205.C151</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ZK100.K206.C151</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ZK100.K207.C151</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ZK100.K208.C151</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ZK100.K209.C151</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ZK100.K210.C151</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ZK100.K211.C151</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ZK100.K212.C151</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ZK100.K213.C151</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ZK100.K214.C151</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ZK100.K215.C151</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ZK100.K216.C151</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ZK100.K217.C151</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ZK100.K218.C151</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ZK100.K219.C151</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ZK100.K220.C151</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ZK100.K221.C151</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ZK100.K222.C151</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ZK100.K223.C151</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ZK100.K224.C151</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ZK100.K225.C151</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ZK100.K226.C151</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ZK100.K227.C151</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ZK100.K228.C151</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ZK100.K229.C151</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ZK100.K230.C151</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ZK100.K231.C151</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ZK100.K232.C151</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ZK100.K233.C151</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ZK100.K234.C151</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ZK100.K235.C151</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ZK100.K236.C151</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ZK100.K237.C151</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ZK100.K238.C151</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ZK100.K239.C151</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ZK100.K240.C151</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ZK100.K241.C151</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ZK100.K242.C151</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ZK100.K243.C151</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ZK100.K244.C151</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ZK100.K245.C151</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ZK100.K246.C151</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ZK100.K247.C151</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ZK100.K248.C151</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ZK100.K249.C151</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ZK100.K250.C151</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ZK100.K251.C151</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ZK100.K252.C151</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ZK100.K253.C151</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ZK100.K254.C151</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ZK100.K255.C151</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ZK100.K256.C151</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ZK100.K257.C151</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ZK100.K258.C151</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ZK100.K259.C151</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ZK100.K260.C151</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ZK100.K261.C151</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ZK100.K262.C151</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ZK100.K263.C151</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ZK100.K264.C151</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ZK100.K265.C151</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ZK100.K266.C151</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ZK100.K267.C151</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ZK100.K268.C151</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ZK100.K269.C151</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ZK100.K270.C151</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ZK100.K271.C151</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ZK100.K272.C151</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ZK100.K273.C151</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ZK100.K274.C151</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ZK100.K275.C151</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ZK100.K276.C151</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ZK100.K277.C151</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ZK100.K278.C151</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ZK100.K279.C151</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ZK100.K280.C151</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ZK100.K281.C151</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ZK100.K282.C151</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ZK100.K283.C151</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ZK100.K284.C151</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ZK100.K285.C151</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ZK100.K286.C151</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ZK100.K287.C151</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ZK100.K288.C151</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ZK100.K289.C151</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ZK100.K290.C151</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ZK100.K291.C151</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ZK100.K292.C151</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ZK100.K293.C151</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ZK100.K294.C151</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ZK100.K295.C151</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ZK100.K296.C151</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ZK100.K297.C151</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ZK100.K298.C151</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ZK100.K299.C151</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ZK100.K300.C151</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ZK100.K301.C151</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ZK100.K302.C151</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ZK100.K303.C151</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ZK100.K304.C151</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ZK100.K305.C151</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ZK100.K306.C151</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ZK100.K307.C151</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ZK100.K308.C151</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ZK100.K309.C151</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ZK100.K310.C151</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ZK100.K311.C151</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ZK100.K312.C151</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ZK100.K313.C151</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ZK100.K314.C151</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ZK100.K315.C151</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ZK100.K316.C151</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ZK100.K317.C151</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ZK100.K318.C151</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ZK100.K319.C151</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ZK100.K320.C151</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ZK100.K321.C151</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ZK100.K322.C151</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ZK100.K323.C151</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ZK100.K324.C151</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ZK100.K325.C151</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ZK100.K326.C151</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ZK100.K327.C151</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ZK100.K328.C151</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ZK100.K329.C151</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ZK100.K330.C151</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ZK100.K331.C151</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ZK100.K332.C151</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ZK100.K333.C151</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ZK100.K334.C151</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ZK100.K335.C151</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ZK100.K336.C151</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ZK100.K337.C151</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ZK100.K338.C151</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ZK100.K339.C151</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ZK100.K340.C151</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ZK100.K341.C151</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ZK100.K342.C151</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ZK100.K343.C151</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ZK100.K344.C151</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ZK100.K345.C151</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ZK100.K346.C151</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ZK100.K347.C151</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ZK100.K348.C151</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ZK100.K349.C151</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ZK100.K350.C151</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ZK100.K351.C151</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ZK100.K352.C151</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ZK100.K353.C151</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ZK100.K354.C151</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ZK100.K355.C151</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ZK100.K356.C151</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ZK100.K357.C151</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ZK100.K358.C151</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ZK100.K359.C151</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ZK100.K360.C151</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ZK100.K361.C151</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ZK100.K362.C151</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ZK100.K363.C151</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ZK100.K364.C151</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ZK100.K365.C151</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ZK100.K366.C151</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ZK100.K367.C151</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ZK100.K368.C151</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ZK100.K369.C151</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ZK100.K370.C151</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ZK100.K371.C151</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ZK100.K372.C151</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ZK100.K373.C151</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ZK100.K374.C151</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ZK100.K375.C151</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ZK100.K376.C151</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ZK100.K377.C151</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ZK100.K378.C151</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ZK100.K379.C151</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ZK100.K380.C151</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ZK100.K381.C151</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ZK100.K382.C151</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ZK100.K383.C151</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ZK100.K384.C151</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ZK100.K385.C151</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ZK100.K386.C151</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ZK100.K387.C151</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ZK100.K388.C151</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ZK100.K389.C151</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ZK100.K390.C151</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ZK100.K391.C151</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ZK100.K392.C151</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ZK100.K393.C151</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ZK100.K394.C151</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ZK100.K395.C151</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ZK100.K396.C151</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ZK100.K397.C151</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ZK100.K398.C151</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ZK100.K399.C151</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ZK101.K100.C151</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ZK101.K101.C151</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ZK101.K102.C151</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ZK101.K103.C151</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ZK101.K104.C151</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ZK101.K105.C151</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ZK101.K106.C151</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ZK101.K107.C151</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ZK101.K108.C151</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ZK101.K109.C151</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ZK101.K110.C151</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ZK101.K111.C151</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ZK101.K112.C151</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ZK101.K113.C151</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ZK101.K114.C151</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ZK101.K115.C151</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ZK101.K116.C151</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ZK101.K117.C151</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ZK101.K118.C151</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ZK101.K119.C151</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ZK101.K120.C151</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ZK101.K121.C151</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ZK101.K122.C151</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ZK101.K123.C151</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ZK101.K124.C151</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ZK101.K125.C151</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ZK101.K126.C151</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ZK101.K127.C151</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ZK101.K128.C151</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ZK101.K129.C151</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ZK101.K130.C151</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ZK101.K131.C151</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ZK101.K132.C151</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ZK101.K133.C151</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ZK101.K134.C151</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ZK101.K135.C151</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ZK101.K136.C151</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ZK101.K137.C151</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ZK101.K138.C151</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ZK101.K139.C151</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ZK101.K140.C151</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ZK101.K141.C151</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ZK101.K142.C151</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ZK101.K143.C151</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ZK101.K144.C151</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ZK101.K145.C151</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ZK101.K146.C151</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ZK101.K147.C151</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ZK101.K148.C151</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ZK101.K149.C151</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ZK101.K150.C151</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ZK101.K151.C151</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ZK101.K152.C151</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ZK101.K153.C151</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ZK101.K154.C151</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ZK101.K155.C151</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ZK101.K156.C151</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ZK101.K157.C151</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ZK101.K158.C151</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ZK101.K159.C151</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ZK101.K160.C151</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ZK101.K161.C151</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ZK101.K162.C151</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ZK101.K163.C151</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ZK101.K164.C151</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ZK101.K165.C151</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ZK101.K166.C151</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ZK101.K167.C151</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ZK101.K168.C151</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ZK101.K169.C151</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ZK101.K170.C151</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ZK101.K171.C151</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ZK101.K172.C151</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ZK101.K173.C151</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ZK101.K174.C151</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ZK101.K175.C151</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ZK101.K176.C151</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ZK101.K177.C151</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ZK101.K178.C151</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ZK101.K179.C151</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ZK101.K180.C151</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ZK101.K181.C151</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ZK101.K182.C151</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ZK101.K183.C151</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ZK101.K184.C151</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ZK101.K185.C151</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ZK101.K186.C151</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ZK101.K187.C151</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ZK101.K188.C151</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ZK101.K189.C151</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ZK101.K190.C151</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ZK101.K191.C151</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ZK101.K192.C151</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ZK101.K193.C151</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ZK101.K194.C151</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ZK101.K195.C151</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ZK101.K196.C151</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ZK101.K197.C151</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ZK101.K198.C151</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ZK101.K199.C151</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ZK101.K200.C151</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ZK101.K201.C151</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ZK101.K202.C151</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ZK101.K203.C151</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ZK101.K204.C151</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ZK101.K205.C151</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ZK101.K206.C151</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ZK101.K207.C151</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ZK101.K208.C151</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ZK101.K209.C151</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ZK101.K210.C151</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ZK101.K211.C151</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ZK101.K212.C151</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ZK101.K213.C151</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ZK101.K214.C151</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ZK101.K215.C151</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ZK101.K216.C151</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ZK101.K217.C151</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ZK101.K218.C151</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ZK101.K219.C151</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ZK101.K220.C151</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ZK101.K221.C151</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ZK101.K222.C151</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ZK101.K223.C151</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ZK101.K224.C151</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ZK101.K225.C151</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ZK101.K226.C151</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ZK101.K227.C151</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ZK101.K228.C151</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ZK101.K229.C151</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ZK101.K230.C151</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ZK101.K231.C151</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ZK101.K232.C151</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ZK101.K233.C151</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ZK101.K234.C151</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ZK101.K235.C151</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ZK101.K236.C151</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ZK101.K237.C151</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ZK101.K238.C151</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ZK101.K239.C151</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ZK101.K240.C151</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ZK101.K241.C151</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ZK101.K242.C151</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ZK101.K243.C151</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ZK101.K244.C151</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ZK101.K245.C151</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ZK101.K246.C151</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ZK101.K247.C151</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ZK101.K248.C151</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ZK101.K249.C151</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ZK101.K250.C151</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ZK101.K251.C151</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ZK101.K252.C151</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ZK101.K253.C151</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ZK101.K254.C151</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ZK101.K255.C151</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ZK101.K256.C151</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ZK101.K257.C151</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ZK101.K258.C151</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ZK101.K259.C151</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ZK101.K260.C151</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ZK101.K261.C151</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ZK101.K262.C151</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ZK101.K263.C151</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ZK101.K264.C151</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ZK101.K265.C151</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ZK101.K266.C151</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ZK101.K267.C151</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ZK101.K268.C151</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ZK101.K269.C151</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ZK101.K270.C151</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ZK101.K271.C151</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ZK101.K272.C151</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ZK101.K273.C151</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ZK101.K274.C151</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ZK101.K275.C151</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ZK101.K276.C151</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ZK101.K277.C151</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ZK101.K278.C151</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ZK101.K279.C151</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ZK101.K280.C151</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ZK101.K281.C151</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ZK101.K282.C151</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ZK101.K283.C151</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ZK101.K284.C151</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ZK101.K285.C151</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ZK101.K286.C151</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ZK101.K287.C151</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ZK101.K288.C151</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ZK101.K289.C151</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ZK101.K290.C151</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ZK101.K291.C151</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ZK101.K292.C151</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ZK101.K293.C151</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ZK101.K294.C151</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ZK101.K295.C151</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ZK101.K296.C151</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ZK101.K297.C151</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ZK101.K298.C151</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ZK101.K299.C151</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ZK101.K300.C151</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ZK101.K301.C151</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ZK101.K302.C151</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ZK101.K303.C151</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ZK101.K304.C151</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ZK101.K305.C151</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ZK101.K306.C151</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ZK101.K307.C151</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ZK101.K308.C151</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ZK101.K309.C151</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ZK101.K310.C151</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ZK101.K311.C151</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ZK101.K312.C151</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ZK101.K313.C151</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ZK101.K314.C151</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ZK101.K315.C151</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ZK101.K316.C151</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ZK101.K317.C151</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ZK101.K318.C151</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ZK101.K319.C151</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ZK101.K320.C151</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ZK101.K321.C151</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ZK101.K322.C151</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ZK101.K323.C151</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ZK101.K324.C151</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ZK101.K325.C151</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ZK101.K326.C151</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ZK101.K327.C151</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ZK101.K328.C151</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ZK101.K329.C151</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ZK101.K330.C151</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ZK101.K331.C151</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ZK101.K332.C151</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ZK101.K333.C151</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ZK101.K334.C151</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ZK101.K335.C151</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ZK101.K336.C151</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ZK101.K337.C151</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ZK101.K338.C151</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ZK101.K339.C151</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ZK101.K340.C151</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ZK101.K341.C151</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ZK101.K342.C151</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ZK101.K343.C151</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ZK101.K344.C151</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ZK101.K345.C151</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ZK101.K346.C151</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ZK101.K347.C151</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ZK101.K348.C151</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ZK101.K349.C151</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ZK101.K350.C151</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ZK101.K351.C151</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ZK101.K352.C151</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ZK101.K353.C151</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ZK101.K354.C151</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ZK101.K355.C151</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ZK101.K356.C151</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ZK101.K357.C151</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ZK101.K358.C151</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ZK101.K359.C151</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ZK101.K360.C151</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ZK101.K361.C151</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ZK101.K362.C151</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ZK101.K363.C151</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ZK101.K364.C151</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ZK101.K365.C151</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ZK101.K366.C151</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ZK101.K367.C151</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ZK101.K368.C151</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ZK101.K369.C151</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ZK101.K370.C151</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ZK101.K371.C151</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ZK101.K372.C151</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ZK101.K373.C151</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ZK101.K374.C151</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ZK101.K375.C151</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ZK101.K376.C151</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ZK101.K377.C151</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ZK101.K378.C151</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ZK101.K379.C151</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ZK101.K380.C151</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ZK101.K381.C151</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ZK101.K382.C151</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ZK101.K383.C151</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ZK101.K384.C151</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ZK101.K385.C151</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ZK101.K386.C151</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ZK101.K387.C151</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ZK101.K388.C151</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ZK101.K389.C151</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ZK101.K390.C151</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ZK101.K391.C151</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ZK101.K392.C151</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ZK101.K393.C151</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ZK101.K394.C151</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ZK101.K395.C151</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ZK101.K396.C151</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ZK101.K397.C151</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ZK101.K398.C151</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ZK101.K399.C151</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ZK102.K100.C151</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ZK102.K101.C151</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ZK102.K102.C151</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ZK102.K103.C151</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ZK102.K104.C151</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ZK102.K105.C151</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ZK102.K106.C151</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ZK102.K107.C151</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ZK102.K108.C151</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ZK102.K109.C151</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ZK102.K110.C151</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ZK102.K111.C151</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ZK102.K112.C151</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ZK102.K113.C151</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ZK102.K114.C151</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ZK102.K115.C151</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ZK102.K116.C151</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ZK102.K117.C151</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ZK102.K118.C151</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ZK102.K119.C151</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ZK102.K120.C151</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ZK102.K121.C151</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ZK102.K122.C151</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ZK102.K123.C151</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ZK102.K124.C151</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ZK102.K125.C151</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ZK102.K126.C151</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ZK102.K127.C151</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ZK102.K128.C151</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ZK102.K129.C151</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ZK102.K130.C151</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ZK102.K131.C151</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ZK102.K132.C151</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ZK102.K133.C151</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ZK102.K134.C151</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ZK102.K135.C151</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ZK102.K136.C151</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ZK102.K137.C151</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ZK102.K138.C151</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ZK102.K139.C151</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ZK102.K140.C151</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ZK102.K141.C151</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ZK102.K142.C151</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ZK102.K143.C151</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ZK102.K144.C151</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ZK102.K145.C151</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ZK102.K146.C151</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ZK102.K147.C151</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ZK102.K148.C151</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ZK102.K149.C151</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ZK102.K150.C151</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ZK102.K151.C151</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ZK102.K152.C151</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ZK102.K153.C151</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ZK102.K154.C151</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ZK102.K155.C151</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ZK102.K156.C151</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ZK102.K157.C151</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ZK102.K158.C151</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ZK102.K159.C151</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ZK102.K160.C151</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ZK102.K161.C151</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ZK102.K162.C151</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ZK102.K163.C151</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ZK102.K164.C151</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ZK102.K165.C151</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ZK102.K166.C151</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ZK102.K167.C151</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ZK102.K168.C151</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ZK102.K169.C151</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ZK102.K170.C151</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ZK102.K171.C151</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ZK102.K172.C151</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ZK102.K173.C151</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ZK102.K174.C151</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ZK102.K175.C151</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ZK102.K176.C151</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ZK102.K177.C151</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ZK102.K178.C151</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ZK102.K179.C151</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ZK102.K180.C151</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ZK102.K181.C151</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ZK102.K182.C151</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ZK102.K183.C151</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ZK102.K184.C151</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ZK102.K185.C151</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ZK102.K186.C151</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ZK102.K187.C151</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ZK102.K188.C151</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ZK102.K189.C151</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ZK102.K190.C151</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ZK102.K191.C151</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ZK102.K192.C151</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ZK102.K193.C151</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ZK102.K194.C151</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ZK102.K195.C151</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ZK102.K196.C151</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ZK102.K197.C151</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ZK102.K198.C151</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ZK102.K199.C151</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ZK102.K200.C151</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ZK102.K201.C151</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ZK102.K202.C151</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ZK102.K203.C151</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ZK102.K204.C151</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ZK102.K205.C151</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ZK102.K206.C151</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ZK102.K207.C151</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ZK102.K208.C151</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ZK102.K209.C151</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ZK102.K210.C151</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ZK102.K211.C151</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ZK102.K212.C151</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ZK102.K213.C151</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ZK102.K214.C151</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ZK102.K215.C151</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ZK102.K216.C151</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ZK102.K217.C151</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ZK102.K218.C151</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ZK102.K219.C151</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ZK102.K220.C151</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ZK102.K221.C151</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ZK102.K222.C151</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ZK102.K223.C151</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ZK102.K224.C151</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ZK102.K225.C151</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ZK102.K226.C151</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ZK102.K227.C151</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ZK102.K228.C151</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ZK102.K229.C151</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ZK102.K230.C151</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ZK102.K231.C151</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ZK102.K232.C151</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ZK102.K233.C151</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ZK102.K234.C151</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ZK102.K235.C151</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ZK102.K236.C151</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ZK102.K237.C151</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ZK102.K238.C151</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ZK102.K239.C151</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ZK102.K240.C151</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ZK102.K241.C151</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ZK102.K242.C151</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ZK102.K243.C151</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ZK102.K244.C151</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ZK102.K245.C151</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ZK102.K246.C151</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ZK102.K247.C151</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ZK102.K248.C151</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ZK102.K249.C151</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ZK102.K250.C151</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ZK102.K251.C151</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ZK102.K252.C151</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ZK102.K253.C151</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ZK102.K254.C151</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ZK102.K255.C151</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ZK102.K256.C151</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ZK102.K257.C151</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ZK102.K258.C151</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ZK102.K259.C151</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ZK102.K260.C151</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ZK102.K261.C151</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ZK102.K262.C151</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ZK102.K263.C151</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ZK102.K264.C151</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ZK102.K265.C151</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ZK102.K266.C151</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ZK102.K267.C151</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ZK102.K268.C151</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ZK102.K269.C151</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ZK102.K270.C151</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ZK102.K271.C151</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ZK102.K272.C151</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ZK102.K273.C151</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ZK102.K274.C151</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ZK102.K275.C151</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ZK102.K276.C151</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ZK102.K277.C151</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ZK102.K278.C151</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ZK102.K279.C151</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ZK102.K280.C151</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ZK102.K281.C151</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ZK102.K282.C151</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ZK102.K283.C151</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ZK102.K284.C151</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ZK102.K285.C151</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ZK102.K286.C151</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ZK102.K287.C151</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ZK102.K288.C151</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ZK102.K289.C151</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ZK102.K290.C151</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ZK102.K291.C151</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ZK102.K292.C151</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ZK102.K293.C151</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ZK102.K294.C151</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ZK102.K295.C151</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ZK102.K296.C151</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ZK102.K297.C151</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ZK102.K298.C151</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ZK102.K299.C151</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ZK102.K300.C151</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ZK102.K301.C151</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ZK102.K302.C151</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ZK102.K303.C151</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ZK102.K304.C151</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ZK102.K305.C151</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ZK102.K306.C151</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ZK102.K307.C151</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ZK102.K308.C151</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ZK102.K309.C151</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ZK102.K310.C151</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ZK102.K311.C151</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ZK102.K312.C151</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ZK102.K313.C151</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ZK102.K314.C151</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ZK102.K315.C151</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ZK102.K316.C151</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ZK102.K317.C151</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ZK102.K318.C151</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ZK102.K319.C151</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ZK102.K320.C151</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ZK102.K321.C151</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ZK102.K322.C151</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ZK102.K323.C151</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ZK102.K324.C151</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ZK102.K325.C151</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ZK102.K326.C151</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ZK102.K327.C151</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ZK102.K328.C151</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ZK102.K329.C151</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ZK102.K330.C151</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ZK102.K331.C151</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ZK102.K332.C151</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ZK102.K333.C151</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ZK102.K334.C151</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ZK102.K335.C151</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ZK102.K336.C151</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ZK102.K337.C151</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ZK102.K338.C151</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ZK102.K339.C151</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ZK102.K340.C151</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ZK102.K341.C151</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ZK102.K342.C151</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ZK102.K343.C151</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ZK102.K344.C151</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ZK102.K345.C151</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ZK102.K346.C151</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ZK102.K347.C151</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ZK102.K348.C151</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ZK102.K349.C151</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ZK102.K350.C151</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ZK102.K351.C151</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ZK102.K352.C151</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ZK102.K353.C151</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ZK102.K354.C151</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ZK102.K355.C151</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ZK102.K356.C151</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ZK102.K357.C151</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ZK102.K358.C151</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ZK102.K359.C151</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ZK102.K360.C151</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ZK102.K361.C151</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ZK102.K362.C151</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ZK102.K363.C151</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ZK102.K364.C151</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ZK102.K365.C151</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ZK102.K366.C151</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ZK102.K367.C151</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ZK102.K368.C151</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ZK102.K369.C151</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ZK102.K370.C151</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ZK102.K371.C151</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ZK102.K372.C151</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ZK102.K373.C151</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ZK102.K374.C151</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ZK102.K375.C151</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ZK102.K376.C151</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ZK102.K377.C151</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ZK102.K378.C151</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ZK102.K379.C151</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ZK102.K380.C151</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ZK102.K381.C151</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ZK102.K382.C151</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ZK102.K383.C151</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ZK102.K384.C151</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ZK102.K385.C151</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ZK102.K386.C151</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ZK102.K387.C151</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ZK102.K388.C151</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ZK102.K389.C151</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ZK102.K390.C151</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ZK102.K391.C151</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ZK102.K392.C151</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ZK102.K393.C151</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ZK102.K394.C151</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ZK102.K395.C151</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ZK102.K396.C151</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ZK102.K397.C151</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ZK102.K398.C151</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ZK102.K399.C151</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ZK103.K100.C151</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ZK103.K101.C151</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ZK103.K102.C151</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ZK103.K103.C151</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ZK103.K104.C151</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ZK103.K105.C151</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ZK103.K106.C151</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ZK103.K107.C151</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ZK103.K108.C151</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ZK103.K109.C151</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ZK103.K110.C151</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ZK103.K111.C151</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ZK103.K112.C151</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ZK103.K113.C151</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ZK103.K114.C151</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ZK103.K115.C151</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ZK103.K116.C151</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ZK103.K117.C151</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ZK103.K118.C151</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ZK103.K119.C151</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ZK103.K120.C151</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ZK103.K121.C151</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ZK103.K122.C151</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ZK103.K123.C151</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ZK103.K124.C151</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ZK103.K125.C151</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ZK103.K126.C151</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ZK103.K127.C151</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ZK103.K128.C151</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ZK103.K129.C151</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ZK103.K130.C151</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ZK103.K131.C151</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ZK103.K132.C151</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ZK103.K133.C151</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ZK103.K134.C151</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ZK103.K135.C151</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ZK103.K136.C151</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ZK103.K137.C151</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ZK103.K138.C151</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ZK103.K139.C151</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ZK103.K140.C151</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ZK103.K141.C151</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ZK103.K142.C151</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ZK103.K143.C151</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ZK103.K144.C151</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ZK103.K145.C151</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ZK103.K146.C151</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ZK103.K147.C151</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ZK103.K148.C151</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ZK103.K149.C151</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ZK103.K150.C151</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ZK103.K151.C151</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ZK103.K152.C151</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ZK103.K153.C151</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ZK103.K154.C151</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ZK103.K155.C151</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ZK103.K156.C151</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ZK103.K157.C151</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ZK103.K158.C151</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ZK103.K159.C151</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ZK103.K160.C151</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ZK103.K161.C151</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ZK103.K162.C151</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ZK103.K163.C151</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ZK103.K164.C151</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ZK103.K165.C151</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ZK103.K166.C151</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ZK103.K167.C151</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ZK103.K168.C151</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ZK103.K169.C151</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ZK103.K170.C151</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ZK103.K171.C151</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ZK103.K172.C151</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ZK103.K173.C151</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ZK103.K174.C151</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ZK103.K175.C151</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ZK103.K176.C151</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ZK103.K177.C151</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ZK103.K178.C151</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ZK103.K179.C151</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ZK103.K180.C151</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ZK103.K181.C151</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ZK103.K182.C151</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ZK103.K183.C151</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ZK103.K184.C151</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ZK103.K185.C151</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ZK103.K186.C151</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ZK103.K187.C151</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ZK103.K188.C151</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ZK103.K189.C151</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ZK103.K190.C151</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ZK103.K191.C151</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ZK103.K192.C151</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ZK103.K193.C151</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ZK103.K194.C151</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ZK103.K195.C151</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ZK103.K196.C151</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ZK103.K197.C151</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ZK103.K198.C151</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ZK103.K199.C151</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ZK103.K200.C151</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ZK103.K201.C151</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ZK103.K202.C151</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ZK103.K203.C151</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ZK103.K204.C151</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ZK103.K205.C151</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ZK103.K206.C151</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ZK103.K207.C151</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ZK103.K208.C151</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ZK103.K209.C151</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ZK103.K210.C151</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ZK103.K211.C151</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ZK103.K212.C151</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ZK103.K213.C151</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ZK103.K214.C151</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ZK103.K215.C151</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ZK103.K216.C151</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ZK103.K217.C151</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ZK103.K218.C151</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ZK103.K219.C151</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ZK103.K220.C151</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ZK103.K221.C151</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ZK103.K222.C151</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ZK103.K223.C151</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ZK103.K224.C151</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ZK103.K225.C151</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ZK103.K226.C151</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ZK103.K227.C151</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ZK103.K228.C151</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ZK103.K229.C151</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ZK103.K230.C151</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ZK103.K231.C151</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ZK103.K232.C151</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ZK103.K233.C151</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ZK103.K234.C151</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ZK103.K235.C151</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ZK103.K236.C151</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ZK103.K237.C151</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ZK103.K238.C151</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ZK103.K239.C151</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ZK103.K240.C151</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ZK103.K241.C151</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ZK103.K242.C151</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ZK103.K243.C151</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ZK103.K244.C151</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ZK103.K245.C151</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ZK103.K246.C151</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ZK103.K247.C151</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ZK103.K248.C151</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ZK103.K249.C151</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ZK103.K250.C151</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ZK103.K251.C151</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ZK103.K252.C151</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ZK103.K253.C151</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ZK103.K254.C151</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ZK103.K255.C151</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ZK103.K256.C151</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ZK103.K257.C151</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ZK103.K258.C151</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ZK103.K259.C151</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ZK103.K260.C151</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ZK103.K261.C151</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ZK103.K262.C151</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ZK103.K263.C151</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ZK103.K264.C151</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ZK103.K265.C151</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ZK103.K266.C151</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ZK103.K267.C151</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ZK103.K268.C151</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ZK103.K269.C151</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ZK103.K270.C151</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ZK103.K271.C151</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ZK103.K272.C151</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ZK103.K273.C151</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ZK103.K274.C151</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ZK103.K275.C151</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ZK103.K276.C151</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ZK103.K277.C151</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ZK103.K278.C151</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ZK103.K279.C151</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ZK103.K280.C151</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ZK103.K281.C151</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ZK103.K282.C151</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ZK103.K283.C151</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ZK103.K284.C151</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ZK103.K285.C151</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ZK103.K286.C151</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ZK103.K287.C151</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ZK103.K288.C151</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ZK103.K289.C151</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ZK103.K290.C151</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ZK103.K291.C151</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ZK103.K292.C151</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ZK103.K293.C151</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ZK103.K294.C151</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ZK103.K295.C151</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ZK103.K296.C151</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ZK103.K297.C151</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ZK103.K298.C151</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ZK103.K299.C151</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ZK103.K300.C151</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ZK103.K301.C151</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ZK103.K302.C151</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ZK103.K303.C151</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ZK103.K304.C151</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ZK103.K305.C151</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ZK103.K306.C151</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ZK103.K307.C151</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ZK103.K308.C151</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ZK103.K309.C151</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ZK103.K310.C151</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ZK103.K311.C151</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ZK103.K312.C151</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ZK103.K313.C151</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ZK103.K314.C151</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ZK103.K315.C151</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ZK103.K316.C151</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ZK103.K317.C151</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ZK103.K318.C151</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ZK103.K319.C151</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ZK103.K320.C151</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ZK103.K321.C151</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ZK103.K322.C151</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ZK103.K323.C151</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ZK103.K324.C151</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ZK103.K325.C151</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ZK103.K326.C151</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ZK103.K327.C151</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ZK103.K328.C151</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ZK103.K329.C151</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ZK103.K330.C151</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ZK103.K331.C151</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ZK103.K332.C151</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ZK103.K333.C151</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ZK103.K334.C151</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ZK103.K335.C151</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ZK103.K336.C151</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ZK103.K337.C151</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ZK103.K338.C151</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ZK103.K339.C151</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ZK103.K340.C151</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ZK103.K341.C151</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ZK103.K342.C151</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ZK103.K343.C151</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ZK103.K344.C151</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ZK103.K345.C151</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ZK103.K346.C151</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ZK103.K347.C151</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ZK103.K348.C151</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ZK103.K349.C151</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ZK103.K350.C151</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ZK103.K351.C151</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ZK103.K352.C151</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ZK103.K353.C151</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ZK103.K354.C151</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ZK103.K355.C151</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ZK103.K356.C151</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ZK103.K357.C151</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ZK103.K358.C151</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ZK103.K359.C151</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ZK103.K360.C151</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ZK103.K361.C151</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ZK103.K362.C151</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ZK103.K363.C151</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ZK103.K364.C151</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ZK103.K365.C151</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ZK103.K366.C151</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ZK103.K367.C151</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ZK103.K368.C151</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ZK103.K369.C151</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ZK103.K370.C151</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ZK103.K371.C151</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ZK103.K372.C151</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ZK103.K373.C151</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ZK103.K374.C151</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ZK103.K375.C151</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ZK103.K376.C151</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ZK103.K377.C151</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ZK103.K378.C151</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ZK103.K379.C151</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ZK103.K380.C151</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ZK103.K381.C151</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ZK103.K382.C151</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ZK103.K383.C151</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ZK103.K384.C151</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ZK103.K385.C151</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ZK103.K386.C151</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ZK103.K387.C151</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ZK103.K388.C151</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ZK103.K389.C151</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ZK103.K390.C151</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ZK103.K391.C151</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ZK103.K392.C151</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ZK103.K393.C151</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ZK103.K394.C151</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ZK103.K395.C151</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ZK103.K396.C151</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ZK103.K397.C151</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ZK103.K398.C151</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ZK103.K399.C151</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ZK104.K100.C151</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ZK104.K101.C151</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ZK104.K102.C151</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ZK104.K103.C151</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ZK104.K104.C151</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ZK104.K105.C151</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ZK104.K106.C151</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ZK104.K107.C151</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ZK104.K108.C151</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ZK104.K109.C151</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ZK104.K110.C151</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ZK104.K111.C151</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ZK104.K112.C151</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ZK104.K113.C151</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ZK104.K114.C151</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ZK104.K115.C151</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ZK104.K116.C151</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ZK104.K117.C151</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ZK104.K118.C151</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ZK104.K119.C151</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ZK104.K120.C151</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ZK104.K121.C151</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ZK104.K122.C151</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ZK104.K123.C151</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ZK104.K124.C151</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ZK104.K125.C151</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ZK104.K126.C151</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ZK104.K127.C151</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ZK104.K128.C151</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ZK104.K129.C151</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ZK104.K130.C151</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ZK104.K131.C151</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ZK104.K132.C151</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ZK104.K133.C151</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ZK104.K134.C151</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ZK104.K135.C151</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ZK104.K136.C151</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ZK104.K137.C151</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ZK104.K138.C151</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ZK104.K139.C151</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ZK104.K140.C151</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ZK104.K141.C151</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ZK104.K142.C151</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ZK104.K143.C151</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ZK104.K144.C151</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ZK104.K145.C151</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ZK104.K146.C151</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ZK104.K147.C151</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ZK104.K148.C151</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ZK104.K149.C151</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ZK104.K150.C151</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ZK104.K151.C151</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ZK104.K152.C151</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ZK104.K153.C151</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ZK104.K154.C151</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ZK104.K155.C151</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ZK104.K156.C151</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ZK104.K157.C151</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ZK104.K158.C151</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ZK104.K159.C151</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ZK104.K160.C151</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ZK104.K161.C151</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ZK104.K162.C151</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ZK104.K163.C151</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ZK104.K164.C151</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ZK104.K165.C151</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ZK104.K166.C151</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ZK104.K167.C151</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ZK104.K168.C151</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ZK104.K169.C151</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ZK104.K170.C151</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ZK104.K171.C151</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ZK104.K172.C151</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ZK104.K173.C151</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ZK104.K174.C151</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ZK104.K175.C151</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ZK104.K176.C151</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ZK104.K177.C151</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ZK104.K178.C151</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ZK104.K179.C151</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ZK104.K180.C151</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ZK104.K181.C151</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ZK104.K182.C151</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ZK104.K183.C151</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ZK104.K184.C151</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ZK104.K185.C151</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ZK104.K186.C151</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ZK104.K187.C151</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ZK104.K188.C151</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ZK104.K189.C151</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ZK104.K190.C151</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ZK104.K191.C151</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ZK104.K192.C151</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ZK104.K193.C151</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ZK104.K194.C151</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ZK104.K195.C151</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ZK104.K196.C151</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ZK104.K197.C151</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ZK104.K198.C151</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ZK104.K199.C151</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ZK104.K200.C151</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ZK104.K201.C151</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ZK104.K202.C151</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ZK104.K203.C151</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ZK104.K204.C151</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ZK104.K205.C151</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ZK104.K206.C151</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ZK104.K207.C151</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ZK104.K208.C151</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ZK104.K209.C151</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ZK104.K210.C151</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ZK104.K211.C151</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ZK104.K212.C151</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ZK104.K213.C151</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ZK104.K214.C151</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ZK104.K215.C151</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ZK104.K216.C151</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ZK104.K217.C151</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ZK104.K218.C151</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ZK104.K219.C151</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ZK104.K220.C151</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ZK104.K221.C151</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ZK104.K222.C151</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ZK104.K223.C151</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ZK104.K224.C151</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ZK104.K225.C151</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ZK104.K226.C151</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ZK104.K227.C151</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ZK104.K228.C151</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ZK104.K229.C151</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ZK104.K230.C151</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ZK104.K231.C151</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ZK104.K232.C151</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ZK104.K233.C151</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ZK104.K234.C151</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ZK104.K235.C151</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ZK104.K236.C151</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ZK104.K237.C151</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ZK104.K238.C151</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ZK104.K239.C151</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ZK104.K240.C151</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ZK104.K241.C151</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ZK104.K242.C151</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ZK104.K243.C151</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ZK104.K244.C151</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ZK104.K245.C151</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ZK104.K246.C151</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ZK104.K247.C151</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ZK104.K248.C151</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ZK104.K249.C151</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ZK104.K250.C151</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ZK104.K251.C151</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ZK104.K252.C151</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ZK104.K253.C151</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ZK104.K254.C151</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ZK104.K255.C151</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ZK104.K256.C151</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ZK104.K257.C151</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ZK104.K258.C151</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ZK104.K259.C151</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ZK104.K260.C151</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ZK104.K261.C151</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ZK104.K262.C151</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ZK104.K263.C151</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ZK104.K264.C151</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ZK104.K265.C151</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ZK104.K266.C151</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ZK104.K267.C151</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ZK104.K268.C151</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ZK104.K269.C151</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ZK104.K270.C151</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ZK104.K271.C151</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ZK104.K272.C151</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ZK104.K273.C151</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ZK104.K274.C151</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ZK104.K275.C151</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ZK104.K276.C151</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ZK104.K277.C151</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ZK104.K278.C151</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ZK104.K279.C151</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ZK104.K280.C151</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ZK104.K281.C151</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ZK104.K282.C151</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ZK104.K283.C151</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ZK104.K284.C151</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ZK104.K285.C151</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ZK104.K286.C151</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ZK104.K287.C151</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ZK104.K288.C151</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ZK104.K289.C151</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ZK104.K290.C151</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ZK104.K291.C151</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ZK104.K292.C151</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ZK104.K293.C151</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ZK104.K294.C151</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ZK104.K295.C151</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ZK104.K296.C151</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ZK104.K297.C151</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ZK104.K298.C151</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ZK104.K299.C151</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ZK104.K300.C151</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ZK104.K301.C151</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ZK104.K302.C151</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ZK104.K303.C151</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ZK104.K304.C151</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ZK104.K305.C151</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ZK104.K306.C151</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ZK104.K307.C151</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ZK104.K308.C151</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ZK104.K309.C151</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ZK104.K310.C151</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ZK104.K311.C151</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ZK104.K312.C151</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ZK104.K313.C151</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ZK104.K314.C151</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ZK104.K315.C151</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ZK104.K316.C151</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ZK104.K317.C151</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ZK104.K318.C151</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ZK104.K319.C151</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ZK104.K320.C151</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ZK104.K321.C151</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ZK104.K322.C151</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ZK104.K323.C151</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ZK104.K324.C151</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ZK104.K325.C151</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ZK104.K326.C151</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ZK104.K327.C151</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ZK104.K328.C151</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ZK104.K329.C151</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ZK104.K330.C151</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ZK104.K331.C151</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ZK104.K332.C151</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ZK104.K333.C151</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ZK104.K334.C151</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ZK104.K335.C151</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ZK104.K336.C151</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ZK104.K337.C151</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ZK104.K338.C151</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ZK104.K339.C151</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ZK104.K340.C151</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ZK104.K341.C151</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ZK104.K342.C151</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ZK104.K343.C151</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ZK104.K344.C151</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ZK104.K345.C151</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ZK104.K346.C151</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ZK104.K347.C151</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ZK104.K348.C151</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ZK104.K349.C151</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ZK104.K350.C151</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ZK104.K351.C151</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ZK104.K352.C151</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ZK104.K353.C151</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ZK104.K354.C151</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ZK104.K355.C151</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ZK104.K356.C151</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ZK104.K357.C151</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ZK104.K358.C151</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ZK104.K359.C151</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ZK104.K360.C151</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ZK104.K361.C151</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ZK104.K362.C151</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ZK104.K363.C151</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ZK104.K364.C151</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ZK104.K365.C151</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ZK104.K366.C151</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ZK104.K367.C151</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ZK104.K368.C151</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ZK104.K369.C151</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ZK104.K370.C151</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ZK104.K371.C151</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ZK104.K372.C151</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ZK104.K373.C151</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ZK104.K374.C151</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ZK104.K375.C151</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ZK104.K376.C151</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ZK104.K377.C151</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ZK104.K378.C151</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ZK104.K379.C151</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ZK104.K380.C151</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ZK104.K381.C151</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ZK104.K382.C151</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ZK104.K383.C151</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ZK104.K384.C151</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ZK104.K385.C151</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ZK104.K386.C151</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ZK104.K387.C151</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ZK104.K388.C151</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ZK104.K389.C151</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ZK104.K390.C151</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ZK104.K391.C151</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ZK104.K392.C151</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ZK104.K393.C151</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ZK104.K394.C151</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ZK104.K395.C151</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ZK104.K396.C151</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ZK104.K397.C151</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ZK104.K398.C151</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ZK104.K399.C151</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ZK105.K100.C151</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ZK105.K101.C151</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ZK105.K102.C151</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ZK105.K103.C151</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ZK105.K104.C151</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ZK105.K105.C151</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ZK105.K106.C151</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ZK105.K107.C151</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ZK105.K108.C151</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ZK105.K109.C151</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ZK105.K110.C151</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ZK105.K111.C151</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ZK105.K112.C151</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ZK105.K113.C151</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ZK105.K114.C151</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ZK105.K115.C151</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ZK105.K116.C151</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ZK105.K117.C151</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ZK105.K118.C151</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ZK105.K119.C151</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ZK105.K120.C151</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ZK105.K121.C151</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ZK105.K122.C151</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ZK105.K123.C151</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ZK105.K124.C151</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ZK105.K125.C151</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ZK105.K126.C151</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ZK105.K127.C151</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ZK105.K128.C151</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ZK105.K129.C151</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ZK105.K130.C151</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ZK105.K131.C151</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ZK105.K132.C151</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ZK105.K133.C151</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ZK105.K134.C151</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ZK105.K135.C151</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ZK105.K136.C151</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ZK105.K137.C151</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ZK105.K138.C151</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ZK105.K139.C151</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ZK105.K140.C151</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ZK105.K141.C151</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ZK105.K142.C151</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ZK105.K143.C151</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ZK105.K144.C151</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ZK105.K145.C151</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ZK105.K146.C151</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ZK105.K147.C151</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ZK105.K148.C151</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ZK105.K149.C151</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ZK105.K150.C151</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ZK105.K151.C151</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ZK105.K152.C151</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ZK105.K153.C151</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ZK105.K154.C151</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ZK105.K155.C151</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ZK105.K156.C151</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ZK105.K157.C151</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ZK105.K158.C151</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ZK105.K159.C151</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ZK105.K160.C151</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ZK105.K161.C151</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ZK105.K162.C151</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ZK105.K163.C151</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ZK105.K164.C151</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ZK105.K165.C151</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ZK105.K166.C151</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ZK105.K167.C151</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ZK105.K168.C151</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ZK105.K169.C151</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ZK105.K170.C151</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ZK105.K171.C151</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ZK105.K172.C151</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ZK105.K173.C151</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ZK105.K174.C151</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ZK105.K175.C151</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ZK105.K176.C151</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ZK105.K177.C151</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ZK105.K178.C151</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ZK105.K179.C151</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ZK105.K180.C151</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ZK105.K181.C151</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ZK105.K182.C151</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ZK105.K183.C151</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ZK105.K184.C151</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ZK105.K185.C151</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ZK105.K186.C151</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ZK105.K187.C151</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ZK105.K188.C151</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ZK105.K189.C151</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ZK105.K190.C151</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ZK105.K191.C151</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ZK105.K192.C151</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ZK105.K193.C151</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ZK105.K194.C151</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ZK105.K195.C151</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ZK105.K196.C151</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ZK105.K197.C151</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ZK105.K198.C151</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ZK105.K199.C151</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ZK105.K200.C151</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ZK105.K201.C151</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ZK105.K202.C151</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ZK105.K203.C151</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ZK105.K204.C151</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ZK105.K205.C151</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ZK105.K206.C151</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ZK105.K207.C151</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ZK105.K208.C151</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ZK105.K209.C151</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ZK105.K210.C151</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ZK105.K211.C151</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ZK105.K212.C151</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ZK105.K213.C151</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ZK105.K214.C151</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ZK105.K215.C151</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ZK105.K216.C151</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ZK105.K217.C151</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ZK105.K218.C151</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ZK105.K219.C151</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ZK105.K220.C151</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ZK105.K221.C151</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ZK105.K222.C151</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ZK105.K223.C151</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ZK105.K224.C151</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ZK105.K225.C151</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ZK105.K226.C151</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ZK105.K227.C151</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ZK105.K228.C151</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ZK105.K229.C151</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ZK105.K230.C151</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ZK105.K231.C151</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ZK105.K232.C151</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ZK105.K233.C151</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ZK105.K234.C151</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ZK105.K235.C151</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ZK105.K236.C151</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ZK105.K237.C151</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ZK105.K238.C151</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ZK105.K239.C151</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ZK105.K240.C151</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ZK105.K241.C151</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ZK105.K242.C151</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ZK105.K243.C151</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ZK105.K244.C151</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ZK105.K245.C151</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ZK105.K246.C151</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ZK105.K247.C151</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ZK105.K248.C151</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ZK105.K249.C151</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ZK105.K250.C151</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ZK105.K251.C151</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ZK105.K252.C151</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ZK105.K253.C151</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ZK105.K254.C151</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ZK105.K255.C151</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ZK105.K256.C151</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ZK105.K257.C151</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ZK105.K258.C151</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ZK105.K259.C151</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ZK105.K260.C151</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ZK105.K261.C151</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ZK105.K262.C151</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ZK105.K263.C151</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ZK105.K264.C151</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ZK105.K265.C151</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ZK105.K266.C151</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ZK105.K267.C151</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ZK105.K268.C151</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ZK105.K269.C151</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ZK105.K270.C151</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ZK105.K271.C151</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ZK105.K272.C151</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ZK105.K273.C151</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ZK105.K274.C151</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ZK105.K275.C151</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ZK105.K276.C151</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ZK105.K277.C151</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ZK105.K278.C151</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ZK105.K279.C151</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ZK105.K280.C151</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ZK105.K281.C151</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ZK105.K282.C151</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ZK105.K283.C151</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ZK105.K284.C151</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ZK105.K285.C151</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ZK105.K286.C151</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ZK105.K287.C151</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ZK105.K288.C151</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ZK105.K289.C151</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ZK105.K290.C151</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ZK105.K291.C151</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ZK105.K292.C151</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ZK105.K293.C151</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ZK105.K294.C151</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ZK105.K295.C151</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ZK105.K296.C151</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ZK105.K297.C151</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ZK105.K298.C151</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ZK105.K299.C151</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ZK105.K300.C151</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ZK105.K301.C151</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ZK105.K302.C151</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ZK105.K303.C151</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ZK105.K304.C151</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ZK105.K305.C151</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ZK105.K306.C151</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ZK105.K307.C151</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ZK105.K308.C151</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ZK105.K309.C151</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ZK105.K310.C151</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ZK105.K311.C151</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ZK105.K312.C151</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ZK105.K313.C151</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ZK105.K314.C151</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ZK105.K315.C151</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ZK105.K316.C151</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ZK105.K317.C151</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ZK105.K318.C151</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ZK105.K319.C151</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ZK105.K320.C151</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ZK105.K321.C151</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ZK105.K322.C151</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ZK105.K323.C151</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ZK105.K324.C151</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ZK105.K325.C151</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ZK105.K326.C151</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ZK105.K327.C151</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ZK105.K328.C151</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ZK105.K329.C151</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ZK105.K330.C151</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ZK105.K331.C151</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ZK105.K332.C151</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ZK105.K333.C151</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ZK105.K334.C151</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ZK105.K335.C151</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ZK105.K336.C151</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ZK105.K337.C151</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ZK105.K338.C151</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ZK105.K339.C151</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ZK105.K340.C151</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ZK105.K341.C151</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ZK105.K342.C151</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ZK105.K343.C151</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ZK105.K344.C151</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ZK105.K345.C151</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ZK105.K346.C151</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ZK105.K347.C151</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ZK105.K348.C151</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ZK105.K349.C151</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ZK105.K350.C151</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ZK105.K351.C151</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ZK105.K352.C151</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ZK105.K353.C151</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ZK105.K354.C151</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ZK105.K355.C151</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ZK105.K356.C151</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ZK105.K357.C151</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ZK105.K358.C151</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ZK105.K359.C151</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ZK105.K360.C151</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ZK105.K361.C151</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ZK105.K362.C151</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ZK105.K363.C151</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ZK105.K364.C151</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ZK105.K365.C151</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ZK105.K366.C151</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ZK105.K367.C151</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ZK105.K368.C151</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ZK105.K369.C151</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ZK105.K370.C151</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ZK105.K371.C151</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ZK105.K372.C151</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ZK105.K373.C151</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ZK105.K374.C151</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ZK105.K375.C151</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ZK105.K376.C151</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ZK105.K377.C151</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ZK105.K378.C151</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ZK105.K379.C151</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ZK105.K380.C151</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ZK105.K381.C151</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ZK105.K382.C151</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ZK105.K383.C151</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ZK105.K384.C151</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ZK105.K385.C151</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ZK105.K386.C151</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ZK105.K387.C151</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ZK105.K388.C151</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ZK105.K389.C151</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ZK105.K390.C151</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ZK105.K391.C151</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ZK105.K392.C151</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ZK105.K393.C151</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ZK105.K394.C151</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ZK105.K395.C151</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ZK105.K396.C151</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ZK105.K397.C151</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ZK105.K398.C151</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ZK105.K399.C151</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ZK106.K100.C151</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ZK106.K101.C151</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ZK106.K102.C151</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ZK106.K103.C151</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ZK106.K104.C151</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ZK106.K105.C151</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ZK106.K106.C151</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ZK106.K107.C151</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ZK106.K108.C151</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ZK106.K109.C151</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ZK106.K110.C151</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ZK106.K111.C151</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ZK106.K112.C151</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ZK106.K113.C151</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ZK106.K114.C151</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ZK106.K115.C151</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ZK106.K116.C151</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ZK106.K117.C151</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ZK106.K118.C151</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ZK106.K119.C151</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ZK106.K120.C151</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ZK106.K121.C151</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ZK106.K122.C151</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ZK106.K123.C151</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ZK106.K124.C151</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ZK106.K125.C151</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ZK106.K126.C151</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ZK106.K127.C151</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ZK106.K128.C151</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ZK106.K129.C151</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ZK106.K130.C151</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ZK106.K131.C151</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ZK106.K132.C151</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ZK106.K133.C151</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ZK106.K134.C151</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ZK106.K135.C151</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ZK106.K136.C151</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ZK106.K137.C151</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ZK106.K138.C151</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ZK106.K139.C151</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ZK106.K140.C151</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ZK106.K141.C151</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ZK106.K142.C151</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ZK106.K143.C151</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ZK106.K144.C151</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ZK106.K145.C151</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ZK106.K146.C151</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ZK106.K147.C151</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ZK106.K148.C151</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ZK106.K149.C151</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ZK106.K150.C151</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ZK106.K151.C151</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ZK106.K152.C151</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ZK106.K153.C151</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ZK106.K154.C151</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ZK106.K155.C151</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ZK106.K156.C151</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ZK106.K157.C151</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ZK106.K158.C151</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ZK106.K159.C151</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ZK106.K160.C151</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ZK106.K161.C151</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ZK106.K162.C151</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ZK106.K163.C151</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ZK106.K164.C151</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ZK106.K165.C151</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ZK106.K166.C151</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ZK106.K167.C151</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ZK106.K168.C151</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ZK106.K169.C151</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ZK106.K170.C151</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ZK106.K171.C151</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ZK106.K172.C151</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ZK106.K173.C151</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ZK106.K174.C151</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ZK106.K175.C151</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ZK106.K176.C151</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ZK106.K177.C151</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ZK106.K178.C151</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ZK106.K179.C151</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ZK106.K180.C151</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ZK106.K181.C151</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ZK106.K182.C151</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ZK106.K183.C151</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ZK106.K184.C151</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ZK106.K185.C151</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ZK106.K186.C151</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ZK106.K187.C151</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ZK106.K188.C151</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ZK106.K189.C151</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ZK106.K190.C151</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ZK106.K191.C151</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ZK106.K192.C151</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ZK106.K193.C151</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ZK106.K194.C151</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ZK106.K195.C151</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ZK106.K196.C151</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ZK106.K197.C151</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ZK106.K198.C151</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ZK106.K199.C151</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ZK106.K200.C151</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ZK106.K201.C151</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ZK106.K202.C151</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ZK106.K203.C151</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ZK106.K204.C151</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ZK106.K205.C151</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ZK106.K206.C151</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ZK106.K207.C151</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ZK106.K208.C151</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ZK106.K209.C151</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ZK106.K210.C151</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ZK106.K211.C151</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ZK106.K212.C151</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ZK106.K213.C151</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ZK106.K214.C151</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ZK106.K215.C151</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ZK106.K216.C151</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ZK106.K217.C151</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ZK106.K218.C151</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ZK106.K219.C151</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ZK106.K220.C151</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ZK106.K221.C151</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ZK106.K222.C151</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ZK106.K223.C151</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ZK106.K224.C151</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ZK106.K225.C151</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ZK106.K226.C151</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ZK106.K227.C151</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ZK106.K228.C151</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ZK106.K229.C151</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ZK106.K230.C151</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ZK106.K231.C151</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ZK106.K232.C151</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ZK106.K233.C151</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ZK106.K234.C151</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ZK106.K235.C151</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ZK106.K236.C151</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ZK106.K237.C151</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ZK106.K238.C151</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ZK106.K239.C151</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ZK106.K240.C151</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ZK106.K241.C151</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ZK106.K242.C151</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ZK106.K243.C151</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ZK106.K244.C151</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ZK106.K245.C151</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ZK106.K246.C151</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ZK106.K247.C151</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ZK106.K248.C151</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ZK106.K249.C151</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ZK106.K250.C151</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ZK106.K251.C151</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ZK106.K252.C151</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ZK106.K253.C151</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ZK106.K254.C151</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ZK106.K255.C151</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ZK106.K256.C151</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ZK106.K257.C151</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ZK106.K258.C151</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ZK106.K259.C151</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ZK106.K260.C151</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ZK106.K261.C151</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ZK106.K262.C151</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ZK106.K263.C151</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ZK106.K264.C151</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ZK106.K265.C151</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ZK106.K266.C151</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ZK106.K267.C151</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ZK106.K268.C151</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ZK106.K269.C151</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ZK106.K270.C151</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ZK106.K271.C151</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ZK106.K272.C151</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ZK106.K273.C151</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ZK106.K274.C151</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ZK106.K275.C151</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ZK106.K276.C151</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ZK106.K277.C151</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ZK106.K278.C151</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ZK106.K279.C151</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ZK106.K280.C151</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ZK106.K281.C151</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ZK106.K282.C151</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ZK106.K283.C151</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ZK106.K284.C151</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ZK106.K285.C151</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ZK106.K286.C151</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ZK106.K287.C151</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ZK106.K288.C151</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ZK106.K289.C151</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ZK106.K290.C151</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ZK106.K291.C151</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ZK106.K292.C151</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ZK106.K293.C151</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ZK106.K294.C151</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ZK106.K295.C151</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ZK106.K296.C151</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ZK106.K297.C151</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ZK106.K298.C151</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ZK106.K299.C151</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ZK106.K300.C151</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ZK106.K301.C151</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ZK106.K302.C151</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ZK106.K303.C151</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ZK106.K304.C151</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ZK106.K305.C151</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ZK106.K306.C151</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ZK106.K307.C151</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ZK106.K308.C151</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ZK106.K309.C151</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ZK106.K310.C151</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ZK106.K311.C151</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ZK106.K312.C151</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ZK106.K313.C151</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ZK106.K314.C151</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ZK106.K315.C151</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ZK106.K316.C151</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ZK106.K317.C151</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ZK106.K318.C151</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ZK106.K319.C151</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ZK106.K320.C151</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ZK106.K321.C151</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ZK106.K322.C151</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ZK106.K323.C151</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ZK106.K324.C151</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ZK106.K325.C151</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ZK106.K326.C151</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ZK106.K327.C151</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ZK106.K328.C151</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ZK106.K329.C151</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ZK106.K330.C151</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ZK106.K331.C151</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ZK106.K332.C151</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ZK106.K333.C151</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ZK106.K334.C151</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ZK106.K335.C151</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ZK106.K336.C151</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ZK106.K337.C151</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ZK106.K338.C151</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ZK106.K339.C151</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ZK106.K340.C151</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ZK106.K341.C151</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ZK106.K342.C151</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ZK106.K343.C151</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ZK106.K344.C151</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ZK106.K345.C151</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ZK106.K346.C151</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ZK106.K347.C151</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ZK106.K348.C151</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ZK106.K349.C151</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ZK106.K350.C151</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ZK106.K351.C151</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ZK106.K352.C151</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ZK106.K353.C151</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ZK106.K354.C151</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ZK106.K355.C151</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ZK106.K356.C151</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ZK106.K357.C151</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ZK106.K358.C151</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ZK106.K359.C151</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ZK106.K360.C151</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ZK106.K361.C151</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ZK106.K362.C151</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ZK106.K363.C151</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ZK106.K364.C151</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ZK106.K365.C151</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ZK106.K366.C151</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ZK106.K367.C151</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ZK106.K368.C151</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ZK106.K369.C151</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ZK106.K370.C151</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ZK106.K371.C151</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ZK106.K372.C151</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ZK106.K373.C151</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ZK106.K374.C151</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ZK106.K375.C151</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ZK106.K376.C151</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ZK106.K377.C151</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ZK106.K378.C151</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ZK106.K379.C151</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ZK106.K380.C151</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ZK106.K381.C151</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ZK106.K382.C151</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ZK106.K383.C151</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ZK106.K384.C151</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ZK106.K385.C151</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ZK106.K386.C151</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ZK106.K387.C151</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ZK106.K388.C151</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ZK106.K389.C151</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ZK106.K390.C151</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ZK106.K391.C151</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ZK106.K392.C151</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ZK106.K393.C151</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ZK106.K394.C151</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ZK106.K395.C151</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ZK106.K396.C151</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ZK106.K397.C151</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ZK106.K398.C151</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ZK106.K399.C151</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ZK107.K100.C151</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ZK107.K101.C151</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ZK107.K102.C151</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ZK107.K103.C151</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ZK107.K104.C151</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ZK107.K105.C151</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ZK107.K106.C151</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ZK107.K107.C151</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ZK107.K108.C151</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ZK107.K109.C151</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ZK107.K110.C151</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ZK107.K111.C151</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ZK107.K112.C151</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ZK107.K113.C151</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ZK107.K114.C151</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ZK107.K115.C151</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ZK107.K116.C151</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ZK107.K117.C151</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ZK107.K118.C151</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ZK107.K119.C151</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ZK107.K120.C151</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ZK107.K121.C151</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ZK107.K122.C151</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ZK107.K123.C151</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ZK107.K124.C151</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ZK107.K125.C151</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ZK107.K126.C151</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ZK107.K127.C151</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ZK107.K128.C151</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ZK107.K129.C151</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ZK107.K130.C151</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ZK107.K131.C151</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ZK107.K132.C151</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ZK107.K133.C151</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ZK107.K134.C151</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ZK107.K135.C151</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ZK107.K136.C151</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ZK107.K137.C151</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ZK107.K138.C151</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ZK107.K139.C151</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ZK107.K140.C151</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ZK107.K141.C151</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ZK107.K142.C151</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ZK107.K143.C151</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ZK107.K144.C151</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ZK107.K145.C151</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ZK107.K146.C151</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ZK107.K147.C151</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ZK107.K148.C151</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ZK107.K149.C151</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ZK107.K150.C151</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ZK107.K151.C151</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ZK107.K152.C151</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ZK107.K153.C151</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ZK107.K154.C151</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ZK107.K155.C151</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ZK107.K156.C151</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ZK107.K157.C151</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ZK107.K158.C151</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ZK107.K159.C151</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ZK107.K160.C151</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ZK107.K161.C151</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ZK107.K162.C151</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ZK107.K163.C151</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ZK107.K164.C151</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ZK107.K165.C151</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ZK107.K166.C151</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ZK107.K167.C151</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ZK107.K168.C151</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ZK107.K169.C151</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ZK107.K170.C151</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ZK107.K171.C151</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ZK107.K172.C151</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ZK107.K173.C151</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ZK107.K174.C151</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ZK107.K175.C151</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ZK107.K176.C151</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ZK107.K177.C151</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ZK107.K178.C151</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ZK107.K179.C151</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ZK107.K180.C151</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ZK107.K181.C151</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ZK107.K182.C151</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ZK107.K183.C151</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ZK107.K184.C151</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ZK107.K185.C151</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ZK107.K186.C151</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ZK107.K187.C151</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ZK107.K188.C151</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ZK107.K189.C151</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ZK107.K190.C151</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ZK107.K191.C151</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ZK107.K192.C151</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ZK107.K193.C151</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ZK107.K194.C151</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ZK107.K195.C151</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ZK107.K196.C151</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ZK107.K197.C151</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ZK107.K198.C151</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ZK107.K199.C151</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ZK107.K200.C151</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ZK107.K201.C151</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ZK107.K202.C151</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ZK107.K203.C151</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ZK107.K204.C151</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ZK107.K205.C151</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ZK107.K206.C151</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ZK107.K207.C151</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ZK107.K208.C151</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ZK107.K209.C151</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ZK107.K210.C151</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ZK107.K211.C151</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ZK107.K212.C151</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ZK107.K213.C151</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ZK107.K214.C151</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ZK107.K215.C151</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ZK107.K216.C151</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ZK107.K217.C151</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ZK107.K218.C151</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ZK107.K219.C151</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ZK107.K220.C151</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ZK107.K221.C151</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ZK107.K222.C151</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ZK107.K223.C151</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ZK107.K224.C151</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ZK107.K225.C151</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ZK107.K226.C151</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ZK107.K227.C151</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ZK107.K228.C151</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ZK107.K229.C151</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ZK107.K230.C151</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ZK107.K231.C151</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ZK107.K232.C151</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ZK107.K233.C151</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ZK107.K234.C151</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ZK107.K235.C151</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ZK107.K236.C151</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ZK107.K237.C151</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ZK107.K238.C151</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ZK107.K239.C151</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ZK107.K240.C151</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ZK107.K241.C151</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ZK107.K242.C151</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ZK107.K243.C151</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ZK107.K244.C151</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ZK107.K245.C151</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ZK107.K246.C151</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ZK107.K247.C151</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ZK107.K248.C151</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ZK107.K249.C151</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ZK107.K250.C151</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ZK107.K251.C151</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ZK107.K252.C151</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ZK107.K253.C151</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ZK107.K254.C151</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ZK107.K255.C151</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ZK107.K256.C151</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ZK107.K257.C151</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ZK107.K258.C151</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ZK107.K259.C151</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ZK107.K260.C151</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ZK107.K261.C151</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ZK107.K262.C151</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ZK107.K263.C151</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ZK107.K264.C151</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ZK107.K265.C151</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ZK107.K266.C151</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ZK107.K267.C151</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ZK107.K268.C151</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ZK107.K269.C151</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ZK107.K270.C151</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ZK107.K271.C151</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ZK107.K272.C151</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ZK107.K273.C151</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ZK107.K274.C151</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ZK107.K275.C151</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ZK107.K276.C151</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ZK107.K277.C151</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ZK107.K278.C151</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ZK107.K279.C151</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ZK107.K280.C151</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ZK107.K281.C151</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ZK107.K282.C151</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ZK107.K283.C151</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ZK107.K284.C151</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ZK107.K285.C151</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ZK107.K286.C151</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ZK107.K287.C151</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ZK107.K288.C151</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ZK107.K289.C151</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ZK107.K290.C151</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ZK107.K291.C151</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ZK107.K292.C151</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ZK107.K293.C151</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ZK107.K294.C151</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ZK107.K295.C151</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ZK107.K296.C151</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ZK107.K297.C151</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ZK107.K298.C151</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ZK107.K299.C151</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ZK107.K300.C151</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ZK107.K301.C151</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ZK107.K302.C151</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ZK107.K303.C151</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ZK107.K304.C151</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ZK107.K305.C151</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ZK107.K306.C151</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ZK107.K307.C151</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ZK107.K308.C151</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ZK107.K309.C151</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ZK107.K310.C151</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ZK107.K311.C151</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ZK107.K312.C151</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ZK107.K313.C151</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ZK107.K314.C151</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ZK107.K315.C151</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ZK107.K316.C151</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ZK107.K317.C151</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ZK107.K318.C151</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ZK107.K319.C151</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ZK107.K320.C151</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ZK107.K321.C151</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ZK107.K322.C151</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ZK107.K323.C151</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ZK107.K324.C151</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ZK107.K325.C151</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ZK107.K326.C151</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ZK107.K327.C151</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ZK107.K328.C151</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ZK107.K329.C151</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ZK107.K330.C151</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ZK107.K331.C151</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ZK107.K332.C151</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ZK107.K333.C151</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ZK107.K334.C151</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ZK107.K335.C151</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ZK107.K336.C151</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ZK107.K337.C151</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ZK107.K338.C151</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ZK107.K339.C151</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ZK107.K340.C151</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ZK107.K341.C151</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ZK107.K342.C151</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ZK107.K343.C151</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ZK107.K344.C151</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ZK107.K345.C151</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ZK107.K346.C151</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ZK107.K347.C151</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ZK107.K348.C151</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ZK107.K349.C151</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ZK107.K350.C151</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ZK107.K351.C151</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ZK107.K352.C151</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ZK107.K353.C151</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ZK107.K354.C151</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ZK107.K355.C151</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ZK107.K356.C151</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ZK107.K357.C151</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ZK107.K358.C151</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ZK107.K359.C151</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ZK107.K360.C151</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ZK107.K361.C151</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ZK107.K362.C151</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ZK107.K363.C151</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ZK107.K364.C151</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ZK107.K365.C151</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ZK107.K366.C151</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ZK107.K367.C151</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ZK107.K368.C151</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ZK107.K369.C151</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ZK107.K370.C151</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ZK107.K371.C151</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ZK107.K372.C151</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ZK107.K373.C151</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ZK107.K374.C151</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ZK107.K375.C151</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ZK107.K376.C151</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ZK107.K377.C151</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ZK107.K378.C151</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ZK107.K379.C151</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ZK107.K380.C151</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ZK107.K381.C151</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ZK107.K382.C151</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ZK107.K383.C151</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ZK107.K384.C151</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ZK107.K385.C151</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ZK107.K386.C151</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ZK107.K387.C151</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ZK107.K388.C151</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ZK107.K389.C151</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ZK107.K390.C151</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ZK107.K391.C151</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ZK107.K392.C151</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ZK107.K393.C151</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ZK107.K394.C151</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ZK107.K395.C151</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ZK107.K396.C151</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ZK107.K397.C151</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ZK107.K398.C151</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ZK107.K399.C151</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ZK108.K100.C151</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ZK108.K101.C151</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ZK108.K102.C151</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ZK108.K103.C151</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ZK108.K104.C151</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ZK108.K105.C151</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ZK108.K106.C151</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ZK108.K107.C151</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ZK108.K108.C151</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ZK108.K109.C151</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ZK108.K110.C151</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ZK108.K111.C151</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ZK108.K112.C151</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ZK108.K113.C151</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ZK108.K114.C151</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ZK108.K115.C151</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ZK108.K116.C151</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ZK108.K117.C151</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ZK108.K118.C151</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ZK108.K119.C151</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ZK108.K120.C151</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ZK108.K121.C151</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ZK108.K122.C151</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ZK108.K123.C151</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ZK108.K124.C151</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ZK108.K125.C151</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ZK108.K126.C151</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ZK108.K127.C151</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ZK108.K128.C151</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ZK108.K129.C151</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ZK108.K130.C151</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ZK108.K131.C151</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ZK108.K132.C151</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ZK108.K133.C151</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ZK108.K134.C151</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ZK108.K135.C151</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ZK108.K136.C151</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ZK108.K137.C151</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ZK108.K138.C151</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ZK108.K139.C151</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ZK108.K140.C151</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ZK108.K141.C151</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ZK108.K142.C151</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ZK108.K143.C151</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ZK108.K144.C151</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ZK108.K145.C151</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ZK108.K146.C151</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ZK108.K147.C151</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ZK108.K148.C151</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ZK108.K149.C151</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ZK108.K150.C151</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ZK108.K151.C151</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ZK108.K152.C151</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ZK108.K153.C151</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ZK108.K154.C151</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ZK108.K155.C151</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ZK108.K156.C151</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ZK108.K157.C151</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ZK108.K158.C151</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ZK108.K159.C151</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ZK108.K160.C151</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ZK108.K161.C151</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ZK108.K162.C151</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ZK108.K163.C151</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ZK108.K164.C151</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ZK108.K165.C151</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ZK108.K166.C151</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ZK108.K167.C151</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ZK108.K168.C151</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ZK108.K169.C151</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ZK108.K170.C151</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ZK108.K171.C151</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ZK108.K172.C151</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ZK108.K173.C151</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ZK108.K174.C151</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ZK108.K175.C151</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ZK108.K176.C151</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ZK108.K177.C151</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ZK108.K178.C151</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ZK108.K179.C151</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ZK108.K180.C151</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ZK108.K181.C151</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ZK108.K182.C151</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ZK108.K183.C151</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ZK108.K184.C151</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ZK108.K185.C151</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ZK108.K186.C151</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ZK108.K187.C151</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ZK108.K188.C151</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ZK108.K189.C151</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ZK108.K190.C151</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ZK108.K191.C151</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ZK108.K192.C151</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ZK108.K193.C151</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ZK108.K194.C151</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ZK108.K195.C151</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ZK108.K196.C151</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ZK108.K197.C151</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ZK108.K198.C151</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ZK108.K199.C151</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ZK108.K200.C151</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ZK108.K201.C151</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ZK108.K202.C151</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ZK108.K203.C151</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ZK108.K204.C151</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ZK108.K205.C151</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ZK108.K206.C151</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ZK108.K207.C151</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ZK108.K208.C151</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ZK108.K209.C151</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ZK108.K210.C151</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ZK108.K211.C151</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ZK108.K212.C151</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ZK108.K213.C151</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ZK108.K214.C151</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ZK108.K215.C151</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ZK108.K216.C151</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ZK108.K217.C151</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ZK108.K218.C151</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ZK108.K219.C151</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ZK108.K220.C151</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ZK108.K221.C151</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ZK108.K222.C151</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ZK108.K223.C151</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ZK108.K224.C151</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ZK108.K225.C151</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ZK108.K226.C151</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ZK108.K227.C151</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ZK108.K228.C151</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ZK108.K229.C151</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ZK108.K230.C151</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ZK108.K231.C151</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ZK108.K232.C151</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ZK108.K233.C151</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ZK108.K234.C151</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ZK108.K235.C151</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ZK108.K236.C151</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ZK108.K237.C151</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ZK108.K238.C151</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ZK108.K239.C151</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ZK108.K240.C151</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ZK108.K241.C151</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ZK108.K242.C151</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ZK108.K243.C151</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ZK108.K244.C151</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ZK108.K245.C151</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ZK108.K246.C151</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ZK108.K247.C151</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ZK108.K248.C151</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ZK108.K249.C151</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ZK108.K250.C151</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ZK108.K251.C151</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ZK108.K252.C151</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ZK108.K253.C151</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ZK108.K254.C151</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ZK108.K255.C151</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ZK108.K256.C151</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ZK108.K257.C151</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ZK108.K258.C151</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ZK108.K259.C151</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ZK108.K260.C151</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ZK108.K261.C151</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ZK108.K262.C151</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ZK108.K263.C151</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ZK108.K264.C151</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ZK108.K265.C151</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ZK108.K266.C151</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ZK108.K267.C151</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ZK108.K268.C151</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ZK108.K269.C151</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ZK108.K270.C151</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ZK108.K271.C151</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ZK108.K272.C151</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ZK108.K273.C151</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ZK108.K274.C151</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ZK108.K275.C151</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ZK108.K276.C151</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ZK108.K277.C151</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ZK108.K278.C151</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ZK108.K279.C151</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ZK108.K280.C151</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ZK108.K281.C151</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ZK108.K282.C151</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ZK108.K283.C151</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ZK108.K284.C151</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ZK108.K285.C151</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ZK108.K286.C151</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ZK108.K287.C151</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ZK108.K288.C151</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ZK108.K289.C151</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ZK108.K290.C151</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ZK108.K291.C151</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ZK108.K292.C151</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ZK108.K293.C151</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ZK108.K294.C151</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ZK108.K295.C151</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ZK108.K296.C151</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ZK108.K297.C151</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ZK108.K298.C151</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ZK108.K299.C151</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ZK108.K300.C151</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ZK108.K301.C151</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ZK108.K302.C151</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ZK108.K303.C151</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ZK108.K304.C151</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ZK108.K305.C151</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ZK108.K306.C151</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ZK108.K307.C151</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ZK108.K308.C151</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ZK108.K309.C151</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ZK108.K310.C151</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ZK108.K311.C151</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ZK108.K312.C151</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ZK108.K313.C151</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ZK108.K314.C151</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ZK108.K315.C151</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ZK108.K316.C151</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ZK108.K317.C151</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ZK108.K318.C151</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ZK108.K319.C151</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ZK108.K320.C151</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ZK108.K321.C151</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ZK108.K322.C151</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ZK108.K323.C151</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ZK108.K324.C151</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ZK108.K325.C151</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ZK108.K326.C151</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ZK108.K327.C151</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ZK108.K328.C151</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ZK108.K329.C151</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ZK108.K330.C151</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ZK108.K331.C151</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ZK108.K332.C151</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ZK108.K333.C151</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ZK108.K334.C151</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ZK108.K335.C151</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ZK108.K336.C151</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ZK108.K337.C151</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ZK108.K338.C151</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ZK108.K339.C151</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ZK108.K340.C151</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ZK108.K341.C151</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ZK108.K342.C151</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ZK108.K343.C151</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ZK108.K344.C151</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ZK108.K345.C151</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ZK108.K346.C151</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ZK108.K347.C151</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ZK108.K348.C151</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ZK108.K349.C151</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ZK108.K350.C151</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ZK108.K351.C151</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ZK108.K352.C151</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ZK108.K353.C151</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ZK108.K354.C151</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ZK108.K355.C151</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ZK108.K356.C151</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ZK108.K357.C151</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ZK108.K358.C151</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ZK108.K359.C151</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ZK108.K360.C151</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ZK108.K361.C151</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ZK108.K362.C151</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ZK108.K363.C151</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ZK108.K364.C151</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ZK108.K365.C151</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ZK108.K366.C151</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ZK108.K367.C151</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ZK108.K368.C151</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ZK108.K369.C151</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ZK108.K370.C151</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ZK108.K371.C151</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ZK108.K372.C151</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ZK108.K373.C151</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ZK108.K374.C151</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ZK108.K375.C151</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ZK108.K376.C151</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ZK108.K377.C151</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ZK108.K378.C151</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ZK108.K379.C151</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ZK108.K380.C151</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ZK108.K381.C151</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ZK108.K382.C151</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ZK108.K383.C151</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ZK108.K384.C151</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ZK108.K385.C151</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ZK108.K386.C151</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ZK108.K387.C151</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ZK108.K388.C151</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ZK108.K389.C151</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ZK108.K390.C151</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ZK108.K391.C151</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ZK108.K392.C151</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ZK108.K393.C151</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ZK108.K394.C151</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ZK108.K395.C151</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ZK108.K396.C151</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ZK108.K397.C151</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ZK108.K398.C151</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ZK108.K399.C151</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ZK109.K100.C151</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ZK109.K101.C151</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ZK109.K102.C151</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ZK109.K103.C151</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ZK109.K104.C151</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ZK109.K105.C151</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ZK109.K106.C151</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ZK109.K107.C151</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ZK109.K108.C151</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ZK109.K109.C151</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ZK109.K110.C151</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ZK109.K111.C151</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ZK109.K112.C151</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ZK109.K113.C151</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ZK109.K114.C151</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ZK109.K115.C151</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ZK109.K116.C151</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ZK109.K117.C151</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ZK109.K118.C151</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ZK109.K119.C151</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ZK109.K120.C151</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ZK109.K121.C151</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ZK109.K122.C151</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ZK109.K123.C151</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ZK109.K124.C151</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ZK109.K125.C151</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ZK109.K126.C151</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ZK109.K127.C151</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ZK109.K128.C151</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ZK109.K129.C151</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ZK109.K130.C151</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ZK109.K131.C151</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ZK109.K132.C151</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ZK109.K133.C151</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ZK109.K134.C151</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ZK109.K135.C151</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ZK109.K136.C151</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ZK109.K137.C151</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ZK109.K138.C151</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ZK109.K139.C151</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ZK109.K140.C151</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ZK109.K141.C151</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ZK109.K142.C151</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ZK109.K143.C151</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ZK109.K144.C151</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ZK109.K145.C151</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ZK109.K146.C151</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ZK109.K147.C151</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ZK109.K148.C151</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ZK109.K149.C151</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ZK109.K150.C151</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ZK109.K151.C151</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ZK109.K152.C151</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ZK109.K153.C151</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ZK109.K154.C151</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ZK109.K155.C151</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ZK109.K156.C151</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ZK109.K157.C151</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ZK109.K158.C151</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ZK109.K159.C151</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ZK109.K160.C151</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ZK109.K161.C151</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ZK109.K162.C151</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ZK109.K163.C151</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ZK109.K164.C151</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ZK109.K165.C151</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ZK109.K166.C151</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ZK109.K167.C151</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ZK109.K168.C151</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ZK109.K169.C151</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ZK109.K170.C151</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ZK109.K171.C151</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ZK109.K172.C151</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ZK109.K173.C151</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ZK109.K174.C151</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ZK109.K175.C151</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ZK109.K176.C151</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ZK109.K177.C151</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ZK109.K178.C151</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ZK109.K179.C151</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ZK109.K180.C151</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ZK109.K181.C151</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ZK109.K182.C151</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ZK109.K183.C151</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ZK109.K184.C151</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ZK109.K185.C151</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ZK109.K186.C151</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ZK109.K187.C151</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ZK109.K188.C151</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ZK109.K189.C151</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ZK109.K190.C151</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ZK109.K191.C151</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ZK109.K192.C151</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ZK109.K193.C151</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ZK109.K194.C151</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ZK109.K195.C151</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ZK109.K196.C151</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ZK109.K197.C151</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ZK109.K198.C151</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ZK109.K199.C151</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ZK109.K200.C151</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ZK109.K201.C151</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ZK109.K202.C151</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ZK109.K203.C151</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ZK109.K204.C151</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ZK109.K205.C151</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ZK109.K206.C151</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ZK109.K207.C151</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ZK109.K208.C151</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ZK109.K209.C151</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ZK109.K210.C151</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ZK109.K211.C151</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ZK109.K212.C151</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ZK109.K213.C151</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ZK109.K214.C151</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ZK109.K215.C151</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ZK109.K216.C151</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ZK109.K217.C151</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ZK109.K218.C151</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ZK109.K219.C151</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ZK109.K220.C151</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ZK109.K221.C151</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ZK109.K222.C151</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ZK109.K223.C151</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ZK109.K224.C151</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ZK109.K225.C151</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ZK109.K226.C151</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ZK109.K227.C151</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ZK109.K228.C151</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ZK109.K229.C151</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ZK109.K230.C151</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ZK109.K231.C151</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ZK109.K232.C151</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ZK109.K233.C151</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ZK109.K234.C151</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ZK109.K235.C151</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ZK109.K236.C151</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ZK109.K237.C151</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ZK109.K238.C151</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ZK109.K239.C151</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ZK109.K240.C151</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ZK109.K241.C151</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ZK109.K242.C151</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ZK109.K243.C151</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ZK109.K244.C151</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ZK109.K245.C151</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ZK109.K246.C151</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ZK109.K247.C151</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ZK109.K248.C151</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ZK109.K249.C151</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ZK109.K250.C151</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ZK109.K251.C151</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ZK109.K252.C151</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ZK109.K253.C151</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ZK109.K254.C151</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ZK109.K255.C151</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ZK109.K256.C151</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ZK109.K257.C151</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ZK109.K258.C151</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ZK109.K259.C151</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ZK109.K260.C151</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ZK109.K261.C151</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ZK109.K262.C151</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ZK109.K263.C151</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ZK109.K264.C151</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ZK109.K265.C151</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ZK109.K266.C151</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ZK109.K267.C151</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ZK109.K268.C151</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ZK109.K269.C151</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ZK109.K270.C151</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ZK109.K271.C151</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ZK109.K272.C151</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ZK109.K273.C151</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ZK109.K274.C151</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ZK109.K275.C151</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ZK109.K276.C151</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ZK109.K277.C151</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ZK109.K278.C151</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ZK109.K279.C151</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ZK109.K280.C151</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ZK109.K281.C151</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ZK109.K282.C151</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ZK109.K283.C151</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ZK109.K284.C151</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ZK109.K285.C151</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ZK109.K286.C151</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ZK109.K287.C151</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ZK109.K288.C151</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ZK109.K289.C151</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ZK109.K290.C151</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ZK109.K291.C151</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ZK109.K292.C151</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ZK109.K293.C151</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ZK109.K294.C151</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ZK109.K295.C151</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ZK109.K296.C151</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ZK109.K297.C151</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ZK109.K298.C151</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ZK109.K299.C151</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ZK109.K300.C151</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ZK109.K301.C151</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ZK109.K302.C151</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ZK109.K303.C151</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ZK109.K304.C151</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ZK109.K305.C151</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ZK109.K306.C151</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ZK109.K307.C151</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ZK109.K308.C151</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ZK109.K309.C151</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ZK109.K310.C151</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ZK109.K311.C151</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ZK109.K312.C151</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ZK109.K313.C151</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ZK109.K314.C151</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ZK109.K315.C151</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ZK109.K316.C151</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ZK109.K317.C151</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ZK109.K318.C151</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ZK109.K319.C151</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ZK109.K320.C151</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ZK109.K321.C151</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ZK109.K322.C151</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ZK109.K323.C151</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ZK109.K324.C151</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ZK109.K325.C151</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ZK109.K326.C151</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ZK109.K327.C151</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ZK109.K328.C151</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ZK109.K329.C151</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ZK109.K330.C151</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ZK109.K331.C151</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ZK109.K332.C151</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ZK109.K333.C151</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ZK109.K334.C151</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ZK109.K335.C151</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ZK109.K336.C151</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ZK109.K337.C151</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ZK109.K338.C151</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ZK109.K339.C151</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ZK109.K340.C151</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ZK109.K341.C151</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ZK109.K342.C151</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ZK109.K343.C151</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ZK109.K344.C151</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ZK109.K345.C151</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ZK109.K346.C151</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ZK109.K347.C151</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ZK109.K348.C151</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ZK109.K349.C151</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ZK109.K350.C151</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ZK109.K351.C151</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ZK109.K352.C151</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ZK109.K353.C151</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ZK109.K354.C151</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ZK109.K355.C151</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ZK109.K356.C151</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ZK109.K357.C151</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ZK109.K358.C151</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ZK109.K359.C151</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ZK109.K360.C151</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ZK109.K361.C151</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ZK109.K362.C151</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ZK109.K363.C151</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ZK109.K364.C151</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ZK109.K365.C151</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ZK109.K366.C151</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ZK109.K367.C151</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ZK109.K368.C151</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ZK109.K369.C151</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ZK109.K370.C151</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ZK109.K371.C151</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ZK109.K372.C151</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ZK109.K373.C151</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ZK109.K374.C151</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ZK109.K375.C151</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ZK109.K376.C151</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ZK109.K377.C151</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ZK109.K378.C151</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ZK109.K379.C151</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ZK109.K380.C151</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ZK109.K381.C151</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ZK109.K382.C151</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ZK109.K383.C151</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ZK109.K384.C151</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ZK109.K385.C151</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ZK109.K386.C151</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ZK109.K387.C151</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ZK109.K388.C151</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ZK109.K389.C151</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ZK109.K390.C151</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ZK109.K391.C151</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ZK109.K392.C151</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ZK109.K393.C151</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ZK109.K394.C151</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ZK109.K395.C151</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ZK109.K396.C151</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ZK109.K397.C151</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ZK109.K398.C151</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ZK109.K399.C151</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ZK110.K100.C151</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ZK110.K101.C151</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ZK110.K102.C151</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ZK110.K103.C151</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ZK110.K104.C151</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ZK110.K105.C151</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ZK110.K106.C151</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ZK110.K107.C151</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ZK110.K108.C151</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ZK110.K109.C151</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ZK110.K110.C151</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ZK110.K111.C151</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ZK110.K112.C151</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ZK110.K113.C151</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ZK110.K114.C151</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ZK110.K115.C151</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ZK110.K116.C151</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ZK110.K117.C151</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ZK110.K118.C151</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ZK110.K119.C151</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ZK110.K120.C151</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ZK110.K121.C151</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ZK110.K122.C151</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ZK110.K123.C151</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ZK110.K124.C151</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ZK110.K125.C151</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ZK110.K126.C151</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ZK110.K127.C151</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ZK110.K128.C151</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ZK110.K129.C151</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ZK110.K130.C151</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ZK110.K131.C151</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ZK110.K132.C151</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ZK110.K133.C151</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ZK110.K134.C151</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ZK110.K135.C151</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ZK110.K136.C151</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ZK110.K137.C151</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ZK110.K138.C151</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ZK110.K139.C151</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ZK110.K140.C151</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ZK110.K141.C151</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ZK110.K142.C151</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ZK110.K143.C151</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ZK110.K144.C151</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ZK110.K145.C151</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ZK110.K146.C151</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ZK110.K147.C151</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ZK110.K148.C151</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ZK110.K149.C151</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ZK110.K150.C151</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ZK110.K151.C151</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ZK110.K152.C151</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ZK110.K153.C151</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ZK110.K154.C151</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ZK110.K155.C151</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ZK110.K156.C151</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ZK110.K157.C151</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ZK110.K158.C151</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ZK110.K159.C151</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ZK110.K160.C151</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ZK110.K161.C151</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ZK110.K162.C151</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ZK110.K163.C151</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ZK110.K164.C151</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ZK110.K165.C151</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ZK110.K166.C151</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ZK110.K167.C151</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ZK110.K168.C151</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ZK110.K169.C151</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ZK110.K170.C151</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ZK110.K171.C151</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ZK110.K172.C151</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ZK110.K173.C151</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ZK110.K174.C151</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ZK110.K175.C151</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ZK110.K176.C151</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ZK110.K177.C151</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ZK110.K178.C151</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ZK110.K179.C151</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ZK110.K180.C151</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ZK110.K181.C151</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ZK110.K182.C151</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ZK110.K183.C151</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ZK110.K184.C151</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ZK110.K185.C151</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ZK110.K186.C151</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ZK110.K187.C151</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ZK110.K188.C151</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ZK110.K189.C151</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ZK110.K190.C151</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ZK110.K191.C151</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ZK110.K192.C151</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ZK110.K193.C151</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ZK110.K194.C151</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ZK110.K195.C151</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ZK110.K196.C151</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ZK110.K197.C151</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ZK110.K198.C151</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ZK110.K199.C151</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ZK110.K200.C151</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ZK110.K201.C151</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ZK110.K202.C151</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ZK110.K203.C151</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ZK110.K204.C151</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ZK110.K205.C151</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ZK110.K206.C151</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ZK110.K207.C151</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ZK110.K208.C151</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ZK110.K209.C151</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ZK110.K210.C151</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ZK110.K211.C151</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ZK110.K212.C151</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ZK110.K213.C151</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ZK110.K214.C151</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ZK110.K215.C151</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ZK110.K216.C151</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ZK110.K217.C151</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ZK110.K218.C151</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ZK110.K219.C151</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ZK110.K220.C151</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ZK110.K221.C151</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ZK110.K222.C151</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ZK110.K223.C151</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ZK110.K224.C151</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ZK110.K225.C151</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ZK110.K226.C151</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ZK110.K227.C151</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ZK110.K228.C151</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ZK110.K229.C151</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ZK110.K230.C151</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ZK110.K231.C151</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ZK110.K232.C151</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ZK110.K233.C151</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ZK110.K234.C151</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ZK110.K235.C151</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ZK110.K236.C151</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ZK110.K237.C151</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ZK110.K238.C151</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ZK110.K239.C151</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ZK110.K240.C151</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ZK110.K241.C151</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ZK110.K242.C151</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ZK110.K243.C151</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ZK110.K244.C151</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ZK110.K245.C151</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ZK110.K246.C151</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ZK110.K247.C151</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ZK110.K248.C151</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ZK110.K249.C151</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ZK110.K250.C151</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ZK110.K251.C151</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ZK110.K252.C151</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ZK110.K253.C151</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ZK110.K254.C151</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ZK110.K255.C151</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ZK110.K256.C151</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ZK110.K257.C151</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ZK110.K258.C151</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ZK110.K259.C151</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ZK110.K260.C151</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ZK110.K261.C151</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ZK110.K262.C151</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ZK110.K263.C151</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ZK110.K264.C151</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ZK110.K265.C151</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ZK110.K266.C151</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ZK110.K267.C151</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ZK110.K268.C151</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ZK110.K269.C151</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ZK110.K270.C151</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ZK110.K271.C151</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ZK110.K272.C151</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ZK110.K273.C151</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ZK110.K274.C151</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ZK110.K275.C151</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ZK110.K276.C151</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ZK110.K277.C151</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ZK110.K278.C151</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ZK110.K279.C151</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ZK110.K280.C151</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ZK110.K281.C151</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ZK110.K282.C151</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ZK110.K283.C151</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ZK110.K284.C151</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ZK110.K285.C151</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ZK110.K286.C151</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ZK110.K287.C151</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ZK110.K288.C151</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ZK110.K289.C151</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ZK110.K290.C151</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ZK110.K291.C151</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ZK110.K292.C151</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ZK110.K293.C151</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ZK110.K294.C151</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ZK110.K295.C151</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ZK110.K296.C151</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ZK110.K297.C151</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ZK110.K298.C151</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ZK110.K299.C151</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ZK110.K300.C151</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ZK110.K301.C151</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ZK110.K302.C151</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ZK110.K303.C151</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ZK110.K304.C151</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ZK110.K305.C151</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ZK110.K306.C151</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ZK110.K307.C151</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ZK110.K308.C151</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ZK110.K309.C151</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ZK110.K310.C151</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ZK110.K311.C151</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ZK110.K312.C151</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ZK110.K313.C151</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ZK110.K314.C151</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ZK110.K315.C151</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ZK110.K316.C151</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ZK110.K317.C151</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ZK110.K318.C151</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ZK110.K319.C151</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ZK110.K320.C151</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ZK110.K321.C151</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ZK110.K322.C151</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ZK110.K323.C151</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ZK110.K324.C151</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ZK110.K325.C151</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ZK110.K326.C151</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ZK110.K327.C151</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ZK110.K328.C151</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ZK110.K329.C151</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ZK110.K330.C151</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ZK110.K331.C151</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ZK110.K332.C151</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ZK110.K333.C151</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ZK110.K334.C151</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ZK110.K335.C151</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ZK110.K336.C151</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ZK110.K337.C151</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ZK110.K338.C151</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ZK110.K339.C151</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ZK110.K340.C151</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ZK110.K341.C151</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ZK110.K342.C151</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ZK110.K343.C151</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ZK110.K344.C151</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ZK110.K345.C151</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ZK110.K346.C151</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ZK110.K347.C151</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ZK110.K348.C151</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ZK110.K349.C151</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ZK110.K350.C151</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ZK110.K351.C151</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ZK110.K352.C151</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ZK110.K353.C151</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ZK110.K354.C151</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ZK110.K355.C151</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ZK110.K356.C151</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ZK110.K357.C151</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ZK110.K358.C151</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ZK110.K359.C151</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ZK110.K360.C151</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ZK110.K361.C151</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ZK110.K362.C151</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ZK110.K363.C151</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ZK110.K364.C151</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ZK110.K365.C151</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ZK110.K366.C151</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ZK110.K367.C151</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ZK110.K368.C151</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ZK110.K369.C151</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ZK110.K370.C151</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ZK110.K371.C151</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ZK110.K372.C151</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ZK110.K373.C151</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ZK110.K374.C151</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ZK110.K375.C151</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ZK110.K376.C151</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ZK110.K377.C151</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ZK110.K378.C151</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ZK110.K379.C151</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ZK110.K380.C151</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ZK110.K381.C151</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ZK110.K382.C151</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ZK110.K383.C151</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ZK110.K384.C151</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ZK110.K385.C151</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ZK110.K386.C151</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ZK110.K387.C151</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ZK110.K388.C151</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ZK110.K389.C151</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ZK110.K390.C151</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ZK110.K391.C151</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ZK110.K392.C151</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ZK110.K393.C151</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ZK110.K394.C151</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ZK110.K395.C151</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ZK110.K396.C151</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ZK110.K397.C151</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ZK110.K398.C151</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ZK110.K399.C151</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ZK111.K100.C151</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ZK111.K101.C151</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ZK111.K102.C151</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ZK111.K103.C151</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ZK111.K104.C151</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ZK111.K105.C151</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ZK111.K106.C151</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ZK111.K107.C151</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ZK111.K108.C151</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ZK111.K109.C151</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ZK111.K110.C151</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ZK111.K111.C151</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ZK111.K112.C151</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ZK111.K113.C151</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ZK111.K114.C151</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ZK111.K115.C151</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ZK111.K116.C151</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ZK111.K117.C151</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ZK111.K118.C151</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ZK111.K119.C151</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ZK111.K120.C151</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ZK111.K121.C151</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ZK111.K122.C151</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ZK111.K123.C151</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ZK111.K124.C151</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ZK111.K125.C151</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ZK111.K126.C151</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ZK111.K127.C151</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ZK111.K128.C151</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ZK111.K129.C151</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ZK111.K130.C151</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ZK111.K131.C151</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ZK111.K132.C151</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ZK111.K133.C151</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ZK111.K134.C151</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ZK111.K135.C151</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ZK111.K136.C151</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ZK111.K137.C151</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ZK111.K138.C151</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ZK111.K139.C151</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ZK111.K140.C151</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ZK111.K141.C151</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ZK111.K142.C151</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ZK111.K143.C151</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ZK111.K144.C151</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ZK111.K145.C151</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ZK111.K146.C151</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ZK111.K147.C151</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ZK111.K148.C151</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ZK111.K149.C151</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ZK111.K150.C151</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ZK111.K151.C151</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ZK111.K152.C151</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ZK111.K153.C151</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ZK111.K154.C151</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ZK111.K155.C151</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ZK111.K156.C151</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ZK111.K157.C151</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ZK111.K158.C151</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ZK111.K159.C151</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ZK111.K160.C151</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ZK111.K161.C151</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ZK111.K162.C151</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ZK111.K163.C151</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ZK111.K164.C151</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ZK111.K165.C151</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ZK111.K166.C151</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ZK111.K167.C151</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ZK111.K168.C151</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ZK111.K169.C151</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ZK111.K170.C151</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ZK111.K171.C151</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ZK111.K172.C151</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ZK111.K173.C151</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ZK111.K174.C151</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ZK111.K175.C151</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ZK111.K176.C151</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ZK111.K177.C151</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ZK111.K178.C151</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ZK111.K179.C151</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ZK111.K180.C151</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ZK111.K181.C151</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ZK111.K182.C151</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ZK111.K183.C151</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ZK111.K184.C151</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ZK111.K185.C151</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ZK111.K186.C151</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ZK111.K187.C151</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ZK111.K188.C151</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ZK111.K189.C151</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ZK111.K190.C151</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ZK111.K191.C151</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ZK111.K192.C151</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ZK111.K193.C151</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ZK111.K194.C151</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ZK111.K195.C151</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ZK111.K196.C151</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ZK111.K197.C151</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ZK111.K198.C151</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ZK111.K199.C151</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ZK111.K200.C151</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ZK111.K201.C151</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ZK111.K202.C151</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ZK111.K203.C151</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ZK111.K204.C151</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ZK111.K205.C151</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ZK111.K206.C151</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ZK111.K207.C151</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ZK111.K208.C151</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ZK111.K209.C151</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ZK111.K210.C151</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ZK111.K211.C151</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ZK111.K212.C151</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ZK111.K213.C151</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ZK111.K214.C151</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ZK111.K215.C151</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ZK111.K216.C151</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ZK111.K217.C151</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ZK111.K218.C151</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ZK111.K219.C151</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ZK111.K220.C151</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ZK111.K221.C151</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ZK111.K222.C151</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ZK111.K223.C151</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ZK111.K224.C151</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ZK111.K225.C151</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ZK111.K226.C151</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ZK111.K227.C151</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ZK111.K228.C151</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ZK111.K229.C151</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ZK111.K230.C151</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ZK111.K231.C151</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ZK111.K232.C151</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ZK111.K233.C151</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ZK111.K234.C151</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ZK111.K235.C151</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ZK111.K236.C151</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ZK111.K237.C151</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ZK111.K238.C151</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ZK111.K239.C151</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ZK111.K240.C151</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ZK111.K241.C151</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ZK111.K242.C151</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ZK111.K243.C151</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ZK111.K244.C151</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ZK111.K245.C151</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ZK111.K246.C151</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ZK111.K247.C151</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ZK111.K248.C151</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ZK111.K249.C151</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ZK111.K250.C151</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ZK111.K251.C151</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ZK111.K252.C151</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ZK111.K253.C151</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ZK111.K254.C151</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ZK111.K255.C151</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ZK111.K256.C151</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ZK111.K257.C151</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ZK111.K258.C151</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ZK111.K259.C151</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ZK111.K260.C151</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ZK111.K261.C151</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ZK111.K262.C151</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ZK111.K263.C151</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ZK111.K264.C151</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ZK111.K265.C151</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ZK111.K266.C151</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ZK111.K267.C151</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ZK111.K268.C151</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ZK111.K269.C151</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ZK111.K270.C151</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ZK111.K271.C151</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ZK111.K272.C151</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ZK111.K273.C151</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ZK111.K274.C151</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ZK111.K275.C151</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ZK111.K276.C151</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ZK111.K277.C151</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ZK111.K278.C151</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ZK111.K279.C151</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ZK111.K280.C151</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ZK111.K281.C151</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ZK111.K282.C151</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ZK111.K283.C151</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ZK111.K284.C151</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ZK111.K285.C151</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ZK111.K286.C151</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ZK111.K287.C151</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ZK111.K288.C151</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ZK111.K289.C151</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ZK111.K290.C151</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ZK111.K291.C151</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ZK111.K292.C151</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ZK111.K293.C151</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ZK111.K294.C151</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ZK111.K295.C151</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ZK111.K296.C151</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ZK111.K297.C151</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ZK111.K298.C151</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ZK111.K299.C151</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ZK111.K300.C151</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ZK111.K301.C151</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ZK111.K302.C151</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ZK111.K303.C151</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ZK111.K304.C151</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ZK111.K305.C151</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ZK111.K306.C151</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ZK111.K307.C151</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ZK111.K308.C151</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ZK111.K309.C151</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ZK111.K310.C151</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ZK111.K311.C151</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ZK111.K312.C151</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ZK111.K313.C151</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ZK111.K314.C151</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ZK111.K315.C151</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ZK111.K316.C151</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ZK111.K317.C151</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ZK111.K318.C151</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ZK111.K319.C151</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ZK111.K320.C151</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ZK111.K321.C151</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ZK111.K322.C151</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ZK111.K323.C151</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ZK111.K324.C151</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ZK111.K325.C151</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ZK111.K326.C151</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ZK111.K327.C151</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ZK111.K328.C151</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ZK111.K329.C151</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ZK111.K330.C151</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ZK111.K331.C151</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ZK111.K332.C151</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ZK111.K333.C151</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ZK111.K334.C151</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ZK111.K335.C151</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ZK111.K336.C151</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ZK111.K337.C151</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ZK111.K338.C151</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ZK111.K339.C151</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ZK111.K340.C151</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ZK111.K341.C151</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ZK111.K342.C151</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ZK111.K343.C151</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ZK111.K344.C151</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ZK111.K345.C151</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ZK111.K346.C151</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ZK111.K347.C151</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ZK111.K348.C151</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ZK111.K349.C151</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ZK111.K350.C151</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ZK111.K351.C151</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ZK111.K352.C151</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ZK111.K353.C151</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ZK111.K354.C151</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ZK111.K355.C151</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ZK111.K356.C151</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ZK111.K357.C151</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ZK111.K358.C151</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ZK111.K359.C151</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ZK111.K360.C151</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ZK111.K361.C151</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ZK111.K362.C151</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ZK111.K363.C151</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ZK111.K364.C151</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ZK111.K365.C151</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ZK111.K366.C151</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ZK111.K367.C151</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ZK111.K368.C151</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ZK111.K369.C151</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ZK111.K370.C151</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ZK111.K371.C151</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ZK111.K372.C151</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ZK111.K373.C151</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ZK111.K374.C151</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ZK111.K375.C151</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ZK111.K376.C151</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ZK111.K377.C151</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ZK111.K378.C151</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ZK111.K379.C151</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ZK111.K380.C151</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ZK111.K381.C151</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ZK111.K382.C151</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ZK111.K383.C151</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ZK111.K384.C151</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ZK111.K385.C151</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ZK111.K386.C151</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ZK111.K387.C151</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ZK111.K388.C151</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ZK111.K389.C151</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ZK111.K390.C151</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ZK111.K391.C151</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ZK111.K392.C151</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ZK111.K393.C151</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ZK111.K394.C151</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ZK111.K395.C151</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ZK111.K396.C151</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ZK111.K397.C151</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ZK111.K398.C151</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ZK111.K399.C151</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ZK112.K100.C151</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ZK112.K101.C151</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ZK112.K102.C151</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ZK112.K103.C151</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ZK112.K104.C151</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ZK112.K105.C151</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ZK112.K106.C151</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ZK112.K107.C151</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ZK112.K108.C151</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ZK112.K109.C151</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ZK112.K110.C151</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ZK112.K111.C151</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ZK112.K112.C151</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ZK112.K113.C151</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ZK112.K114.C151</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ZK112.K115.C151</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ZK112.K116.C151</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ZK112.K117.C151</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ZK112.K118.C151</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ZK112.K119.C151</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ZK112.K120.C151</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ZK112.K121.C151</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ZK112.K122.C151</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ZK112.K123.C151</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ZK112.K124.C151</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ZK112.K125.C151</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ZK112.K126.C151</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ZK112.K127.C151</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ZK112.K128.C151</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ZK112.K129.C151</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ZK112.K130.C151</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ZK112.K131.C151</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ZK112.K132.C151</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ZK112.K133.C151</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ZK112.K134.C151</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ZK112.K135.C151</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ZK112.K136.C151</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ZK112.K137.C151</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ZK112.K138.C151</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ZK112.K139.C151</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ZK112.K140.C151</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ZK112.K141.C151</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ZK112.K142.C151</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ZK112.K143.C151</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ZK112.K144.C151</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ZK112.K145.C151</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ZK112.K146.C151</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ZK112.K147.C151</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ZK112.K148.C151</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ZK112.K149.C151</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ZK112.K150.C151</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ZK112.K151.C151</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ZK112.K152.C151</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ZK112.K153.C151</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ZK112.K154.C151</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ZK112.K155.C151</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ZK112.K156.C151</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ZK112.K157.C151</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ZK112.K158.C151</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ZK112.K159.C151</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ZK112.K160.C151</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ZK112.K161.C151</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ZK112.K162.C151</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ZK112.K163.C151</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ZK112.K164.C151</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ZK112.K165.C151</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ZK112.K166.C151</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ZK112.K167.C151</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ZK112.K168.C151</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ZK112.K169.C151</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ZK112.K170.C151</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ZK112.K171.C151</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ZK112.K172.C151</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ZK112.K173.C151</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ZK112.K174.C151</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ZK112.K175.C151</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ZK112.K176.C151</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ZK112.K177.C151</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ZK112.K178.C151</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ZK112.K179.C151</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ZK112.K180.C151</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ZK112.K181.C151</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ZK112.K182.C151</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ZK112.K183.C151</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ZK112.K184.C151</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ZK112.K185.C151</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ZK112.K186.C151</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ZK112.K187.C151</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ZK112.K188.C151</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ZK112.K189.C151</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ZK112.K190.C151</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ZK112.K191.C151</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ZK112.K192.C151</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ZK112.K193.C151</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ZK112.K194.C151</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ZK112.K195.C151</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ZK112.K196.C151</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ZK112.K197.C151</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ZK112.K198.C151</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ZK112.K199.C151</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ZK112.K200.C151</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ZK112.K201.C151</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ZK112.K202.C151</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ZK112.K203.C151</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ZK112.K204.C151</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ZK112.K205.C151</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ZK112.K206.C151</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ZK112.K207.C151</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ZK112.K208.C151</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ZK112.K209.C151</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ZK112.K210.C151</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ZK112.K211.C151</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ZK112.K212.C151</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ZK112.K213.C151</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ZK112.K214.C151</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ZK112.K215.C151</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ZK112.K216.C151</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ZK112.K217.C151</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ZK112.K218.C151</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ZK112.K219.C151</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ZK112.K220.C151</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ZK112.K221.C151</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ZK112.K222.C151</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ZK112.K223.C151</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ZK112.K224.C151</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ZK112.K225.C151</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ZK112.K226.C151</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ZK112.K227.C151</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ZK112.K228.C151</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ZK112.K229.C151</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ZK112.K230.C151</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ZK112.K231.C151</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ZK112.K232.C151</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ZK112.K233.C151</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ZK112.K234.C151</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ZK112.K235.C151</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ZK112.K236.C151</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ZK112.K237.C151</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ZK112.K238.C151</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ZK112.K239.C151</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ZK112.K240.C151</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ZK112.K241.C151</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ZK112.K242.C151</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ZK112.K243.C151</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ZK112.K244.C151</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ZK112.K245.C151</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ZK112.K246.C151</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ZK112.K247.C151</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ZK112.K248.C151</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ZK112.K249.C151</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ZK112.K250.C151</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ZK112.K251.C151</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ZK112.K252.C151</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ZK112.K253.C151</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ZK112.K254.C151</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ZK112.K255.C151</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ZK112.K256.C151</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ZK112.K257.C151</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ZK112.K258.C151</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ZK112.K259.C151</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ZK112.K260.C151</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ZK112.K261.C151</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ZK112.K262.C151</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ZK112.K263.C151</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ZK112.K264.C151</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ZK112.K265.C151</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ZK112.K266.C151</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ZK112.K267.C151</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ZK112.K268.C151</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ZK112.K269.C151</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ZK112.K270.C151</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ZK112.K271.C151</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ZK112.K272.C151</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ZK112.K273.C151</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ZK112.K274.C151</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ZK112.K275.C151</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ZK112.K276.C151</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ZK112.K277.C151</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ZK112.K278.C151</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ZK112.K279.C151</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ZK112.K280.C151</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ZK112.K281.C151</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ZK112.K282.C151</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ZK112.K283.C151</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ZK112.K284.C151</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ZK112.K285.C151</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ZK112.K286.C151</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ZK112.K287.C151</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ZK112.K288.C151</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ZK112.K289.C151</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ZK112.K290.C151</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ZK112.K291.C151</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ZK112.K292.C151</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ZK112.K293.C151</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ZK112.K294.C151</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ZK112.K295.C151</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ZK112.K296.C151</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ZK112.K297.C151</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ZK112.K298.C151</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ZK112.K299.C151</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ZK112.K300.C151</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ZK112.K301.C151</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ZK112.K302.C151</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ZK112.K303.C151</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ZK112.K304.C151</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ZK112.K305.C151</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ZK112.K306.C151</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ZK112.K307.C151</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ZK112.K308.C151</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ZK112.K309.C151</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ZK112.K310.C151</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ZK112.K311.C151</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ZK112.K312.C151</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ZK112.K313.C151</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ZK112.K314.C151</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ZK112.K315.C151</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ZK112.K316.C151</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ZK112.K317.C151</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ZK112.K318.C151</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ZK112.K319.C151</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ZK112.K320.C151</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ZK112.K321.C151</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ZK112.K322.C151</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ZK112.K323.C151</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ZK112.K324.C151</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ZK112.K325.C151</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ZK112.K326.C151</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ZK112.K327.C151</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ZK112.K328.C151</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ZK112.K329.C151</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ZK112.K330.C151</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ZK112.K331.C151</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ZK112.K332.C151</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ZK112.K333.C151</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ZK112.K334.C151</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ZK112.K335.C151</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ZK112.K336.C151</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ZK112.K337.C151</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ZK112.K338.C151</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ZK112.K339.C151</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ZK112.K340.C151</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ZK112.K341.C151</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ZK112.K342.C151</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ZK112.K343.C151</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ZK112.K344.C151</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ZK112.K345.C151</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ZK112.K346.C151</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ZK112.K347.C151</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ZK112.K348.C151</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ZK112.K349.C151</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ZK112.K350.C151</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ZK112.K351.C151</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ZK112.K352.C151</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ZK112.K353.C151</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ZK112.K354.C151</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ZK112.K355.C151</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ZK112.K356.C151</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ZK112.K357.C151</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ZK112.K358.C151</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ZK112.K359.C151</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ZK112.K360.C151</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ZK112.K361.C151</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ZK112.K362.C151</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ZK112.K363.C151</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ZK112.K364.C151</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ZK112.K365.C151</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ZK112.K366.C151</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ZK112.K367.C151</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ZK112.K368.C151</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ZK112.K369.C151</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ZK112.K370.C151</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ZK112.K371.C151</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ZK112.K372.C151</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ZK112.K373.C151</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ZK112.K374.C151</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ZK112.K375.C151</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ZK112.K376.C151</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ZK112.K377.C151</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ZK112.K378.C151</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ZK112.K379.C151</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ZK112.K380.C151</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ZK112.K381.C151</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ZK112.K382.C151</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ZK112.K383.C151</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ZK112.K384.C151</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ZK112.K385.C151</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ZK112.K386.C151</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ZK112.K387.C151</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ZK112.K388.C151</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ZK112.K389.C151</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ZK112.K390.C151</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ZK112.K391.C151</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ZK112.K392.C151</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ZK112.K393.C151</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ZK112.K394.C151</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ZK112.K395.C151</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ZK112.K396.C151</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ZK112.K397.C151</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ZK112.K398.C151</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ZK112.K399.C151</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ZK113.K100.C151</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ZK113.K101.C151</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ZK113.K102.C151</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ZK113.K103.C151</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ZK113.K104.C151</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ZK113.K105.C151</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ZK113.K106.C151</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ZK113.K107.C151</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ZK113.K108.C151</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ZK113.K109.C151</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ZK113.K110.C151</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ZK113.K111.C151</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ZK113.K112.C151</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ZK113.K113.C151</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ZK113.K114.C151</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ZK113.K115.C151</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ZK113.K116.C151</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ZK113.K117.C151</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ZK113.K118.C151</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ZK113.K119.C151</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ZK113.K120.C151</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ZK113.K121.C151</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ZK113.K122.C151</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ZK113.K123.C151</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ZK113.K124.C151</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ZK113.K125.C151</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ZK113.K126.C151</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ZK113.K127.C151</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ZK113.K128.C151</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ZK113.K129.C151</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ZK113.K130.C151</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ZK113.K131.C151</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ZK113.K132.C151</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ZK113.K133.C151</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ZK113.K134.C151</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ZK113.K135.C151</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ZK113.K136.C151</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ZK113.K137.C151</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ZK113.K138.C151</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ZK113.K139.C151</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ZK113.K140.C151</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ZK113.K141.C151</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ZK113.K142.C151</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ZK113.K143.C151</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ZK113.K144.C151</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ZK113.K145.C151</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ZK113.K146.C151</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ZK113.K147.C151</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ZK113.K148.C151</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ZK113.K149.C151</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ZK113.K150.C151</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ZK113.K151.C151</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ZK113.K152.C151</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ZK113.K153.C151</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ZK113.K154.C151</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ZK113.K155.C151</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ZK113.K156.C151</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ZK113.K157.C151</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ZK113.K158.C151</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ZK113.K159.C151</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ZK113.K160.C151</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ZK113.K161.C151</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ZK113.K162.C151</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ZK113.K163.C151</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ZK113.K164.C151</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ZK113.K165.C151</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ZK113.K166.C151</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ZK113.K167.C151</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ZK113.K168.C151</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ZK113.K169.C151</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ZK113.K170.C151</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ZK113.K171.C151</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ZK113.K172.C151</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ZK113.K173.C151</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ZK113.K174.C151</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ZK113.K175.C151</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ZK113.K176.C151</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ZK113.K177.C151</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ZK113.K178.C151</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ZK113.K179.C151</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ZK113.K180.C151</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ZK113.K181.C151</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ZK113.K182.C151</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ZK113.K183.C151</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ZK113.K184.C151</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ZK113.K185.C151</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ZK113.K186.C151</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ZK113.K187.C151</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ZK113.K188.C151</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ZK113.K189.C151</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ZK113.K190.C151</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ZK113.K191.C151</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ZK113.K192.C151</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ZK113.K193.C151</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ZK113.K194.C151</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ZK113.K195.C151</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ZK113.K196.C151</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ZK113.K197.C151</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ZK113.K198.C151</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ZK113.K199.C151</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ZK113.K200.C151</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ZK113.K201.C151</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ZK113.K202.C151</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ZK113.K203.C151</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ZK113.K204.C151</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ZK113.K205.C151</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ZK113.K206.C151</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ZK113.K207.C151</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ZK113.K208.C151</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ZK113.K209.C151</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ZK113.K210.C151</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ZK113.K211.C151</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ZK113.K212.C151</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ZK113.K213.C151</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ZK113.K214.C151</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ZK113.K215.C151</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ZK113.K216.C151</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ZK113.K217.C151</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ZK113.K218.C151</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ZK113.K219.C151</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ZK113.K220.C151</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ZK113.K221.C151</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ZK113.K222.C151</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ZK113.K223.C151</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ZK113.K224.C151</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ZK113.K225.C151</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ZK113.K226.C151</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ZK113.K227.C151</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ZK113.K228.C151</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ZK113.K229.C151</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ZK113.K230.C151</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ZK113.K231.C151</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ZK113.K232.C151</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ZK113.K233.C151</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ZK113.K234.C151</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ZK113.K235.C151</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ZK113.K236.C151</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ZK113.K237.C151</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ZK113.K238.C151</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ZK113.K239.C151</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ZK113.K240.C151</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ZK113.K241.C151</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ZK113.K242.C151</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ZK113.K243.C151</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ZK113.K244.C151</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ZK113.K245.C151</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ZK113.K246.C151</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ZK113.K247.C151</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ZK113.K248.C151</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ZK113.K249.C151</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ZK113.K250.C151</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ZK113.K251.C151</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ZK113.K252.C151</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ZK113.K253.C151</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ZK113.K254.C151</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ZK113.K255.C151</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ZK113.K256.C151</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ZK113.K257.C151</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ZK113.K258.C151</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ZK113.K259.C151</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ZK113.K260.C151</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ZK113.K261.C151</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ZK113.K262.C151</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ZK113.K263.C151</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ZK113.K264.C151</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ZK113.K265.C151</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ZK113.K266.C151</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ZK113.K267.C151</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ZK113.K268.C151</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ZK113.K269.C151</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ZK113.K270.C151</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ZK113.K271.C151</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ZK113.K272.C151</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ZK113.K273.C151</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ZK113.K274.C151</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ZK113.K275.C151</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ZK113.K276.C151</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ZK113.K277.C151</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ZK113.K278.C151</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ZK113.K279.C151</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ZK113.K280.C151</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ZK113.K281.C151</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ZK113.K282.C151</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ZK113.K283.C151</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ZK113.K284.C151</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ZK113.K285.C151</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ZK113.K286.C151</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ZK113.K287.C151</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ZK113.K288.C151</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ZK113.K289.C151</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ZK113.K290.C151</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ZK113.K291.C151</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ZK113.K292.C151</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ZK113.K293.C151</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ZK113.K294.C151</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ZK113.K295.C151</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ZK113.K296.C151</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ZK113.K297.C151</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ZK113.K298.C151</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ZK113.K299.C151</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ZK113.K300.C151</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ZK113.K301.C151</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ZK113.K302.C151</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ZK113.K303.C151</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ZK113.K304.C151</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ZK113.K305.C151</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ZK113.K306.C151</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ZK113.K307.C151</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ZK113.K308.C151</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ZK113.K309.C151</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ZK113.K310.C151</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ZK113.K311.C151</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ZK113.K312.C151</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ZK113.K313.C151</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ZK113.K314.C151</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ZK113.K315.C151</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ZK113.K316.C151</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ZK113.K317.C151</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ZK113.K318.C151</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ZK113.K319.C151</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ZK113.K320.C151</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ZK113.K321.C151</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ZK113.K322.C151</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ZK113.K323.C151</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ZK113.K324.C151</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ZK113.K325.C151</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ZK113.K326.C151</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ZK113.K327.C151</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ZK113.K328.C151</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ZK113.K329.C151</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ZK113.K330.C151</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ZK113.K331.C151</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ZK113.K332.C151</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ZK113.K333.C151</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ZK113.K334.C151</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ZK113.K335.C151</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ZK113.K336.C151</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ZK113.K337.C151</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ZK113.K338.C151</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ZK113.K339.C151</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ZK113.K340.C151</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ZK113.K341.C151</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ZK113.K342.C151</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ZK113.K343.C151</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ZK113.K344.C151</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ZK113.K345.C151</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ZK113.K346.C151</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ZK113.K347.C151</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ZK113.K348.C151</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ZK113.K349.C151</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ZK113.K350.C151</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ZK113.K351.C151</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ZK113.K352.C151</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ZK113.K353.C151</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ZK113.K354.C151</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ZK113.K355.C151</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ZK113.K356.C151</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ZK113.K357.C151</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ZK113.K358.C151</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ZK113.K359.C151</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ZK113.K360.C151</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ZK113.K361.C151</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ZK113.K362.C151</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ZK113.K363.C151</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ZK113.K364.C151</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ZK113.K365.C151</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ZK113.K366.C151</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ZK113.K367.C151</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ZK113.K368.C151</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ZK113.K369.C151</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ZK113.K370.C151</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ZK113.K371.C151</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ZK113.K372.C151</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ZK113.K373.C151</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ZK113.K374.C151</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ZK113.K375.C151</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ZK113.K376.C151</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ZK113.K377.C151</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ZK113.K378.C151</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ZK113.K379.C151</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ZK113.K380.C151</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ZK113.K381.C151</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ZK113.K382.C151</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ZK113.K383.C151</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ZK113.K384.C151</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ZK113.K385.C151</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ZK113.K386.C151</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ZK113.K387.C151</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ZK113.K388.C151</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ZK113.K389.C151</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ZK113.K390.C151</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ZK113.K391.C151</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ZK113.K392.C151</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ZK113.K393.C151</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ZK113.K394.C151</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ZK113.K395.C151</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ZK113.K396.C151</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ZK113.K397.C151</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ZK113.K398.C151</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ZK113.K399.C151</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ZK114.K100.C151</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ZK114.K101.C151</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ZK114.K102.C151</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ZK114.K103.C151</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ZK114.K104.C151</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ZK114.K105.C151</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ZK114.K106.C151</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ZK114.K107.C151</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ZK114.K108.C151</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ZK114.K109.C151</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ZK114.K110.C151</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ZK114.K111.C151</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ZK114.K112.C151</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ZK114.K113.C151</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ZK114.K114.C151</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ZK114.K115.C151</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ZK114.K116.C151</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ZK114.K117.C151</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ZK114.K118.C151</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ZK114.K119.C151</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ZK114.K120.C151</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ZK114.K121.C151</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ZK114.K122.C151</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ZK114.K123.C151</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ZK114.K124.C151</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ZK114.K125.C151</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ZK114.K126.C151</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ZK114.K127.C151</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ZK114.K128.C151</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ZK114.K129.C151</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ZK114.K130.C151</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ZK114.K131.C151</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ZK114.K132.C151</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ZK114.K133.C151</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ZK114.K134.C151</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ZK114.K135.C151</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ZK114.K136.C151</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ZK114.K137.C151</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ZK114.K138.C151</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ZK114.K139.C151</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ZK114.K140.C151</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ZK114.K141.C151</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ZK114.K142.C151</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ZK114.K143.C151</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ZK114.K144.C151</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ZK114.K145.C151</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ZK114.K146.C151</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ZK114.K147.C151</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ZK114.K148.C151</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ZK114.K149.C151</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ZK114.K150.C151</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ZK114.K151.C151</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ZK114.K152.C151</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ZK114.K153.C151</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ZK114.K154.C151</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ZK114.K155.C151</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ZK114.K156.C151</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ZK114.K157.C151</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ZK114.K158.C151</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ZK114.K159.C151</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ZK114.K160.C151</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ZK114.K161.C151</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ZK114.K162.C151</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ZK114.K163.C151</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ZK114.K164.C151</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ZK114.K165.C151</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ZK114.K166.C151</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ZK114.K167.C151</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ZK114.K168.C151</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ZK114.K169.C151</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ZK114.K170.C151</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ZK114.K171.C151</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ZK114.K172.C151</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ZK114.K173.C151</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ZK114.K174.C151</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ZK114.K175.C151</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ZK114.K176.C151</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ZK114.K177.C151</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ZK114.K178.C151</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ZK114.K179.C151</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ZK114.K180.C151</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ZK114.K181.C151</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ZK114.K182.C151</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ZK114.K183.C151</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ZK114.K184.C151</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ZK114.K185.C151</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ZK114.K186.C151</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ZK114.K187.C151</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ZK114.K188.C151</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ZK114.K189.C151</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ZK114.K190.C151</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ZK114.K191.C151</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ZK114.K192.C151</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ZK114.K193.C151</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ZK114.K194.C151</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ZK114.K195.C151</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ZK114.K196.C151</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ZK114.K197.C151</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ZK114.K198.C151</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ZK114.K199.C151</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ZK114.K200.C151</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ZK114.K201.C151</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ZK114.K202.C151</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ZK114.K203.C151</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ZK114.K204.C151</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ZK114.K205.C151</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ZK114.K206.C151</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ZK114.K207.C151</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ZK114.K208.C151</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ZK114.K209.C151</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ZK114.K210.C151</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ZK114.K211.C151</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ZK114.K212.C151</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ZK114.K213.C151</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ZK114.K214.C151</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ZK114.K215.C151</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ZK114.K216.C151</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ZK114.K217.C151</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ZK114.K218.C151</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ZK114.K219.C151</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ZK114.K220.C151</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ZK114.K221.C151</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ZK114.K222.C151</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ZK114.K223.C151</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ZK114.K224.C151</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ZK114.K225.C151</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ZK114.K226.C151</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ZK114.K227.C151</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ZK114.K228.C151</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ZK114.K229.C151</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ZK114.K230.C151</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ZK114.K231.C151</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ZK114.K232.C151</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ZK114.K233.C151</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ZK114.K234.C151</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ZK114.K235.C151</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ZK114.K236.C151</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ZK114.K237.C151</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ZK114.K238.C151</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ZK114.K239.C151</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ZK114.K240.C151</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ZK114.K241.C151</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ZK114.K242.C151</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ZK114.K243.C151</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ZK114.K244.C151</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ZK114.K245.C151</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ZK114.K246.C151</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ZK114.K247.C151</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ZK114.K248.C151</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ZK114.K249.C151</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ZK114.K250.C151</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ZK114.K251.C151</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ZK114.K252.C151</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ZK114.K253.C151</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ZK114.K254.C151</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ZK114.K255.C151</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ZK114.K256.C151</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ZK114.K257.C151</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ZK114.K258.C151</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ZK114.K259.C151</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ZK114.K260.C151</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ZK114.K261.C151</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ZK114.K262.C151</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ZK114.K263.C151</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ZK114.K264.C151</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ZK114.K265.C151</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ZK114.K266.C151</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ZK114.K267.C151</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ZK114.K268.C151</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ZK114.K269.C151</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ZK114.K270.C151</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ZK114.K271.C151</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ZK114.K272.C151</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ZK114.K273.C151</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ZK114.K274.C151</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ZK114.K275.C151</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ZK114.K276.C151</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ZK114.K277.C151</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ZK114.K278.C151</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ZK114.K279.C151</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ZK114.K280.C151</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ZK114.K281.C151</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ZK114.K282.C151</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ZK114.K283.C151</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ZK114.K284.C151</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ZK114.K285.C151</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ZK114.K286.C151</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ZK114.K287.C151</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ZK114.K288.C151</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ZK114.K289.C151</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ZK114.K290.C151</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ZK114.K291.C151</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ZK114.K292.C151</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ZK114.K293.C151</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ZK114.K294.C151</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ZK114.K295.C151</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ZK114.K296.C151</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ZK114.K297.C151</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ZK114.K298.C151</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ZK114.K299.C151</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ZK114.K300.C151</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ZK114.K301.C151</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ZK114.K302.C151</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ZK114.K303.C151</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ZK114.K304.C151</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ZK114.K305.C151</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ZK114.K306.C151</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ZK114.K307.C151</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ZK114.K308.C151</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ZK114.K309.C151</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ZK114.K310.C151</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ZK114.K311.C151</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ZK114.K312.C151</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ZK114.K313.C151</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ZK114.K314.C151</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ZK114.K315.C151</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ZK114.K316.C151</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ZK114.K317.C151</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ZK114.K318.C151</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ZK114.K319.C151</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ZK114.K320.C151</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ZK114.K321.C151</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ZK114.K322.C151</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ZK114.K323.C151</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ZK114.K324.C151</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ZK114.K325.C151</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ZK114.K326.C151</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ZK114.K327.C151</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ZK114.K328.C151</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ZK114.K329.C151</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ZK114.K330.C151</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ZK114.K331.C151</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ZK114.K332.C151</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ZK114.K333.C151</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ZK114.K334.C151</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ZK114.K335.C151</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ZK114.K336.C151</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ZK114.K337.C151</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ZK114.K338.C151</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ZK114.K339.C151</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ZK114.K340.C151</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ZK114.K341.C151</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ZK114.K342.C151</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ZK114.K343.C151</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ZK114.K344.C151</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ZK114.K345.C151</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ZK114.K346.C151</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ZK114.K347.C151</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ZK114.K348.C151</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ZK114.K349.C151</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ZK114.K350.C151</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ZK114.K351.C151</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ZK114.K352.C151</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ZK114.K353.C151</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ZK114.K354.C151</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ZK114.K355.C151</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ZK114.K356.C151</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ZK114.K357.C151</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ZK114.K358.C151</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ZK114.K359.C151</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ZK114.K360.C151</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ZK114.K361.C151</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ZK114.K362.C151</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ZK114.K363.C151</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ZK114.K364.C151</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ZK114.K365.C151</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ZK114.K366.C151</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ZK114.K367.C151</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ZK114.K368.C151</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ZK114.K369.C151</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ZK114.K370.C151</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ZK114.K371.C151</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ZK114.K372.C151</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ZK114.K373.C151</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ZK114.K374.C151</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ZK114.K375.C151</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ZK114.K376.C151</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ZK114.K377.C151</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ZK114.K378.C151</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ZK114.K379.C151</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ZK114.K380.C151</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ZK114.K381.C151</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ZK114.K382.C151</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ZK114.K383.C151</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ZK114.K384.C151</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ZK114.K385.C151</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ZK114.K386.C151</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ZK114.K387.C151</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ZK114.K388.C151</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ZK114.K389.C151</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ZK114.K390.C151</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ZK114.K391.C151</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ZK114.K392.C151</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ZK114.K393.C151</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ZK114.K394.C151</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ZK114.K395.C151</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ZK114.K396.C151</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ZK114.K397.C151</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ZK114.K398.C151</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ZK114.K399.C151</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Women of Troy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C151</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ZK112.K170.C151</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ZK112.K170.C151</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ZK112.K287.C151</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ZK112.K287.C151</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ZK112.K287.C151</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ZK112.K288.C151</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ZK112.K288.C151</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ZK112.K120.C151</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ZK112.K120.C151</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ZK112.K289.C151</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ZK112.K289.C151</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Women of Troy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C151</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ZK113.K293.C151</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ZK113.K293.C151</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ZK113.K293.C151</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ZK113.K294.C151</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ZK113.K294.C151</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ZK113.K295.C151</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ZK113.K295.C151</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ZK113.K295.C151</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Women of Troy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C151</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ZK114.K299.C151</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ZK114.K130.C151</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Women of Troy</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C151</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Women of Troy</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C151</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3">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Women of Troy</v>
      </c>
      <c r="E1" s="891"/>
      <c r="F1" s="88"/>
      <c r="G1" s="52"/>
      <c r="H1" s="39"/>
    </row>
    <row r="2" spans="1:28" x14ac:dyDescent="0.25">
      <c r="A2" s="47"/>
      <c r="B2" s="47"/>
      <c r="C2" s="47"/>
      <c r="D2" s="47"/>
      <c r="E2" s="47"/>
      <c r="F2" s="89"/>
      <c r="G2" s="52"/>
      <c r="H2" s="39"/>
    </row>
    <row r="3" spans="1:28" x14ac:dyDescent="0.25">
      <c r="A3" s="47"/>
      <c r="B3" s="47"/>
      <c r="C3" s="48" t="s">
        <v>10</v>
      </c>
      <c r="D3" s="892" t="str">
        <f>'Cover Sheet'!C5</f>
        <v>C151</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Women of Troy</v>
      </c>
      <c r="E1" s="891"/>
      <c r="F1" s="88"/>
      <c r="G1" s="52"/>
      <c r="H1" s="39"/>
    </row>
    <row r="2" spans="1:28" x14ac:dyDescent="0.25">
      <c r="A2" s="47"/>
      <c r="B2" s="47"/>
      <c r="C2" s="47"/>
      <c r="D2" s="47"/>
      <c r="E2" s="47"/>
      <c r="F2" s="89"/>
      <c r="G2" s="52"/>
      <c r="H2" s="39"/>
    </row>
    <row r="3" spans="1:28" x14ac:dyDescent="0.25">
      <c r="A3" s="47"/>
      <c r="B3" s="47"/>
      <c r="C3" s="48" t="s">
        <v>10</v>
      </c>
      <c r="D3" s="892" t="str">
        <f>'Cover Sheet'!C5</f>
        <v>C151</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tabSelected="1"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8" sqref="C8"/>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5125</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5126</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5127</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0" t="str">
        <f>'Cover Sheet'!C3</f>
        <v>Women of Troy</v>
      </c>
      <c r="C1" s="821"/>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2" t="str">
        <f>'Cover Sheet'!C5</f>
        <v>C151</v>
      </c>
      <c r="C3" s="823"/>
      <c r="I3" s="11"/>
      <c r="J3" s="11"/>
      <c r="K3" s="11"/>
      <c r="L3" s="11"/>
      <c r="M3" s="11"/>
    </row>
    <row r="4" spans="1:25" x14ac:dyDescent="0.25">
      <c r="A4" s="9"/>
      <c r="B4" s="6"/>
      <c r="C4" s="6"/>
      <c r="I4" s="11"/>
      <c r="J4" s="11"/>
      <c r="K4" s="11"/>
      <c r="L4" s="11"/>
      <c r="M4" s="11"/>
    </row>
    <row r="5" spans="1:25" x14ac:dyDescent="0.25">
      <c r="A5" s="9"/>
      <c r="B5" s="824" t="s">
        <v>16</v>
      </c>
      <c r="C5" s="825"/>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6" t="s">
        <v>21</v>
      </c>
      <c r="E7" s="827"/>
      <c r="F7" s="827"/>
      <c r="G7" s="827"/>
      <c r="H7" s="828"/>
      <c r="I7" s="826" t="s">
        <v>22</v>
      </c>
      <c r="J7" s="827"/>
      <c r="K7" s="827"/>
      <c r="L7" s="827"/>
      <c r="M7" s="828"/>
      <c r="O7" s="25"/>
      <c r="R7" s="14"/>
      <c r="T7" s="14"/>
      <c r="V7" s="14"/>
    </row>
    <row r="8" spans="1:25" ht="15.75" thickBot="1" x14ac:dyDescent="0.3">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3">
      <c r="A9" s="831"/>
      <c r="B9" s="831"/>
      <c r="C9" s="831"/>
      <c r="N9" s="29"/>
      <c r="O9" s="818"/>
      <c r="P9" s="819"/>
      <c r="Q9" s="819"/>
      <c r="R9" s="30"/>
      <c r="S9" s="31"/>
      <c r="T9" s="30"/>
      <c r="U9" s="31"/>
      <c r="V9" s="30"/>
      <c r="W9" s="3"/>
      <c r="X9" s="3"/>
      <c r="Y9" s="3"/>
    </row>
    <row r="10" spans="1:25" s="5" customFormat="1" ht="22.5" customHeight="1" x14ac:dyDescent="0.25">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25">
      <c r="A11" s="806" t="s">
        <v>68</v>
      </c>
      <c r="B11" s="806"/>
      <c r="C11" s="806"/>
      <c r="D11" s="285">
        <f>'Commissioning &amp; Fees'!E66</f>
        <v>0</v>
      </c>
      <c r="E11" s="289"/>
      <c r="F11" s="288">
        <f>'Commissioning &amp; Fees'!G66</f>
        <v>0</v>
      </c>
      <c r="G11" s="289"/>
      <c r="H11" s="290">
        <f>'Commissioning &amp; Fees'!H66</f>
        <v>0</v>
      </c>
      <c r="I11" s="288">
        <f>'Commissioning &amp; Fees'!I66</f>
        <v>10000</v>
      </c>
      <c r="J11" s="289"/>
      <c r="K11" s="288">
        <f>'Commissioning &amp; Fees'!K66</f>
        <v>10000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25">
      <c r="A12" s="806" t="s">
        <v>69</v>
      </c>
      <c r="B12" s="806"/>
      <c r="C12" s="806"/>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25">
      <c r="A13" s="806" t="s">
        <v>70</v>
      </c>
      <c r="B13" s="806"/>
      <c r="C13" s="806"/>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6" t="s">
        <v>5037</v>
      </c>
      <c r="P13" s="817"/>
      <c r="Q13" s="817"/>
      <c r="R13" s="285">
        <f>+Ticketing!S45</f>
        <v>0</v>
      </c>
      <c r="S13" s="286"/>
      <c r="T13" s="285">
        <f>+R13</f>
        <v>0</v>
      </c>
      <c r="U13" s="286"/>
      <c r="V13" s="285">
        <f>' Income Miscellaneous'!AB39</f>
        <v>0</v>
      </c>
      <c r="W13" s="3"/>
      <c r="X13" s="3"/>
      <c r="Y13" s="3"/>
    </row>
    <row r="14" spans="1:25" s="5" customFormat="1" ht="22.5" customHeight="1" x14ac:dyDescent="0.25">
      <c r="A14" s="807" t="s">
        <v>71</v>
      </c>
      <c r="B14" s="808"/>
      <c r="C14" s="809"/>
      <c r="D14" s="285">
        <f>Performers!E63</f>
        <v>0</v>
      </c>
      <c r="E14" s="286"/>
      <c r="F14" s="288">
        <f>Performers!G63</f>
        <v>0</v>
      </c>
      <c r="G14" s="286"/>
      <c r="H14" s="290">
        <f>Performers!H63</f>
        <v>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25">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25">
      <c r="A16" s="806" t="s">
        <v>73</v>
      </c>
      <c r="B16" s="806"/>
      <c r="C16" s="806"/>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25">
      <c r="A17" s="806" t="s">
        <v>74</v>
      </c>
      <c r="B17" s="806"/>
      <c r="C17" s="806"/>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7" t="s">
        <v>76</v>
      </c>
      <c r="B19" s="808"/>
      <c r="C19" s="809"/>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7" t="s">
        <v>77</v>
      </c>
      <c r="B20" s="808"/>
      <c r="C20" s="809"/>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7" t="s">
        <v>78</v>
      </c>
      <c r="B21" s="808"/>
      <c r="C21" s="80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6" t="s">
        <v>79</v>
      </c>
      <c r="B22" s="806"/>
      <c r="C22" s="806"/>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6" t="s">
        <v>81</v>
      </c>
      <c r="B24" s="806"/>
      <c r="C24" s="80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3">
      <c r="A29" s="813" t="s">
        <v>23</v>
      </c>
      <c r="B29" s="813"/>
      <c r="C29" s="814"/>
      <c r="D29" s="300">
        <f>SUM(D11:D28)</f>
        <v>0</v>
      </c>
      <c r="E29" s="301"/>
      <c r="F29" s="300">
        <f>SUM(F11:F28)</f>
        <v>0</v>
      </c>
      <c r="G29" s="301"/>
      <c r="H29" s="302">
        <f>SUM(H10:H28)</f>
        <v>0</v>
      </c>
      <c r="I29" s="300">
        <f>SUM(I11:I28)</f>
        <v>10000</v>
      </c>
      <c r="J29" s="303"/>
      <c r="K29" s="300">
        <f>SUM(K11:K28)</f>
        <v>10000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10000</v>
      </c>
      <c r="E31" s="301"/>
      <c r="F31" s="300">
        <f>+K29</f>
        <v>10000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10000</v>
      </c>
      <c r="E33" s="301"/>
      <c r="F33" s="300">
        <f>F29+F31</f>
        <v>10000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10000</v>
      </c>
      <c r="E39" s="301"/>
      <c r="F39" s="300">
        <f>+F35+F33+F37</f>
        <v>10000</v>
      </c>
      <c r="G39" s="301"/>
      <c r="H39" s="300">
        <f>+H35+H33+H37</f>
        <v>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lMLbD8QMqMXw1F5RuCeT8XkzT7K7ajvGXN3N8qi78AZlD4Qlwc8aROFcfKgvP/qMcghEGtUXYdld4vzaB1nw6g==" saltValue="5Pq9IjKecERX2wRwao+yHw==" spinCount="100000"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23"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0" t="str">
        <f>'Cover Sheet'!C3</f>
        <v>Women of Troy</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2" t="str">
        <f>'Cover Sheet'!C5</f>
        <v>C151</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25">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6"/>
      <c r="B8" s="839"/>
      <c r="C8" s="847"/>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1r5tsz3JCpiYrXzTJ+8L7f/2LRAtwjrhnYND+BhCBWRd98KZhSgfSyVmQxC6lptqpc2HFs3PB6qrkNeJlBJ2FA==" saltValue="soMS/Y8DOx2c1nq6A5Y3mg==" spinCount="100000"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Women of Troy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C151</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ZK100.K116.C151</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ZK100.K116.C151</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ZK100.K116.C151</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ZK100.K208.C151</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ZK100.K208.C151</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ZK100.K209.C151</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ZK100.K209.C151</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ZK100.K210.C151</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ZK100.K210.C151</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ZK100.K211.C151</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ZK100.K211.C151</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ZK100.K212.C151</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ZK100.K212.C151</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ZK100.K213.C151</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ZK100.K213.C151</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ZK100.K214.C151</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ZK100.K214.C151</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ZK100.K215.C151</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ZK100.K215.C151</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ZK100.K216.C151</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ZK100.K216.C151</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ZK100.K217.C151</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ZK100.K217.C151</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ZK100.K218.C151</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ZK100.K218.C151</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ZK100.K219.C151</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ZK100.K219.C151</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ZK100.K200.C151</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ZK100.K200.C151</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4"/>
  <sheetViews>
    <sheetView workbookViewId="0">
      <selection activeCell="M8" sqref="M8"/>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Women of Troy</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C151</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25">
      <c r="A9" s="714" t="s">
        <v>82</v>
      </c>
      <c r="B9" s="715" t="str">
        <f>+'Commissioning &amp; Fees'!B8</f>
        <v>ZK101.K207.C151</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25">
      <c r="A10" s="699"/>
      <c r="B10" s="700"/>
      <c r="C10" s="724" t="str">
        <f>+'Commissioning &amp; Fees'!C9</f>
        <v>Headline budget</v>
      </c>
      <c r="D10" s="724">
        <f>+'Commissioning &amp; Fees'!D9</f>
        <v>0</v>
      </c>
      <c r="E10" s="725">
        <f>+'Commissioning &amp; Fees'!G9</f>
        <v>0</v>
      </c>
      <c r="F10" s="720"/>
      <c r="G10" s="720"/>
      <c r="H10" s="720"/>
      <c r="I10" s="720"/>
      <c r="J10" s="721">
        <f t="shared" ref="J10:J74" si="1">+E10-F10-G10-I10</f>
        <v>0</v>
      </c>
      <c r="P10" s="698">
        <f t="shared" si="0"/>
        <v>1</v>
      </c>
    </row>
    <row r="11" spans="1:18"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x14ac:dyDescent="0.25">
      <c r="A24" s="699"/>
      <c r="B24" s="700" t="str">
        <f>+B9</f>
        <v>ZK101.K207.C151</v>
      </c>
      <c r="C24" s="737">
        <f>+'Commissioning &amp; Fees'!C23</f>
        <v>0</v>
      </c>
      <c r="D24" s="737">
        <f>+'Commissioning &amp; Fees'!D23</f>
        <v>0</v>
      </c>
      <c r="E24" s="738">
        <f>+'Commissioning &amp; Fees'!G23</f>
        <v>0</v>
      </c>
      <c r="F24" s="720"/>
      <c r="G24" s="720"/>
      <c r="H24" s="720"/>
      <c r="I24" s="720"/>
      <c r="J24" s="721">
        <f t="shared" si="1"/>
        <v>0</v>
      </c>
      <c r="P24" s="698">
        <f t="shared" si="0"/>
        <v>1</v>
      </c>
    </row>
    <row r="25" spans="1:16"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25">
      <c r="A26" s="714" t="s">
        <v>84</v>
      </c>
      <c r="B26" s="715" t="str">
        <f>+'Commissioning &amp; Fees'!B25</f>
        <v>ZK101.K208.C151</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25">
      <c r="A27" s="699"/>
      <c r="B27" s="700" t="str">
        <f>+B26</f>
        <v>ZK101.K208.C151</v>
      </c>
      <c r="C27" s="724">
        <f>+'Commissioning &amp; Fees'!C26</f>
        <v>0</v>
      </c>
      <c r="D27" s="724">
        <f>+'Commissioning &amp; Fees'!D26</f>
        <v>0</v>
      </c>
      <c r="E27" s="725">
        <f>+'Commissioning &amp; Fees'!G26</f>
        <v>0</v>
      </c>
      <c r="F27" s="720"/>
      <c r="G27" s="720"/>
      <c r="H27" s="720"/>
      <c r="I27" s="720"/>
      <c r="J27" s="721">
        <f t="shared" si="1"/>
        <v>0</v>
      </c>
      <c r="P27" s="698">
        <f t="shared" si="0"/>
        <v>1</v>
      </c>
    </row>
    <row r="28" spans="1:16"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x14ac:dyDescent="0.25">
      <c r="A30" s="714" t="s">
        <v>86</v>
      </c>
      <c r="B30" s="715" t="str">
        <f>+'Commissioning &amp; Fees'!B29</f>
        <v>ZK101.K209.C151</v>
      </c>
      <c r="C30" s="716" t="s">
        <v>87</v>
      </c>
      <c r="D30" s="716"/>
      <c r="E30" s="718">
        <f>SUM(E31:E32)</f>
        <v>0</v>
      </c>
      <c r="F30" s="718">
        <f>SUM(F31:F32)</f>
        <v>0</v>
      </c>
      <c r="G30" s="718">
        <f>SUM(G31:G32)</f>
        <v>0</v>
      </c>
      <c r="H30" s="718">
        <f>+E30-F30-G30</f>
        <v>0</v>
      </c>
      <c r="I30" s="718">
        <f>SUM(I31:I32)</f>
        <v>0</v>
      </c>
      <c r="J30" s="719">
        <f>+H30-I30</f>
        <v>0</v>
      </c>
      <c r="P30" s="698">
        <f t="shared" si="3"/>
        <v>1</v>
      </c>
    </row>
    <row r="31" spans="1:16" x14ac:dyDescent="0.25">
      <c r="A31" s="699"/>
      <c r="B31" s="700" t="str">
        <f>+B30</f>
        <v>ZK101.K209.C151</v>
      </c>
      <c r="C31" s="737">
        <f>+'Commissioning &amp; Fees'!C30</f>
        <v>0</v>
      </c>
      <c r="D31" s="737">
        <f>+'Commissioning &amp; Fees'!D30</f>
        <v>0</v>
      </c>
      <c r="E31" s="738">
        <f>+'Commissioning &amp; Fees'!G30</f>
        <v>0</v>
      </c>
      <c r="F31" s="720"/>
      <c r="G31" s="720"/>
      <c r="H31" s="720"/>
      <c r="I31" s="720"/>
      <c r="J31" s="721">
        <f t="shared" si="1"/>
        <v>0</v>
      </c>
      <c r="P31" s="698">
        <f t="shared" si="3"/>
        <v>1</v>
      </c>
    </row>
    <row r="32" spans="1:16"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x14ac:dyDescent="0.25">
      <c r="A33" s="714" t="s">
        <v>88</v>
      </c>
      <c r="B33" s="715" t="str">
        <f>+'Commissioning &amp; Fees'!B32</f>
        <v>ZK101.K210.C151</v>
      </c>
      <c r="C33" s="716" t="s">
        <v>89</v>
      </c>
      <c r="D33" s="716"/>
      <c r="E33" s="718">
        <f>SUM(E34:E35)</f>
        <v>0</v>
      </c>
      <c r="F33" s="718">
        <f>SUM(F34:F35)</f>
        <v>0</v>
      </c>
      <c r="G33" s="718">
        <f>SUM(G34:G35)</f>
        <v>0</v>
      </c>
      <c r="H33" s="718">
        <f>+E33-F33-G33</f>
        <v>0</v>
      </c>
      <c r="I33" s="718">
        <f>SUM(I34:I35)</f>
        <v>0</v>
      </c>
      <c r="J33" s="719">
        <f>+H33-I33</f>
        <v>0</v>
      </c>
      <c r="P33" s="698">
        <f t="shared" si="3"/>
        <v>1</v>
      </c>
    </row>
    <row r="34" spans="1:16" x14ac:dyDescent="0.25">
      <c r="A34" s="699"/>
      <c r="B34" s="700" t="str">
        <f>+B33</f>
        <v>ZK101.K210.C151</v>
      </c>
      <c r="C34" s="737">
        <f>+'Commissioning &amp; Fees'!C33</f>
        <v>0</v>
      </c>
      <c r="D34" s="737">
        <f>+'Commissioning &amp; Fees'!D33</f>
        <v>0</v>
      </c>
      <c r="E34" s="738">
        <f>+'Commissioning &amp; Fees'!G33</f>
        <v>0</v>
      </c>
      <c r="F34" s="720"/>
      <c r="G34" s="720"/>
      <c r="H34" s="720"/>
      <c r="I34" s="720"/>
      <c r="J34" s="721">
        <f t="shared" si="1"/>
        <v>0</v>
      </c>
      <c r="P34" s="698">
        <f t="shared" si="3"/>
        <v>1</v>
      </c>
    </row>
    <row r="35" spans="1:16"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x14ac:dyDescent="0.25">
      <c r="A36" s="714" t="s">
        <v>90</v>
      </c>
      <c r="B36" s="715" t="str">
        <f>+'Commissioning &amp; Fees'!B35</f>
        <v>ZK101.K211.C151</v>
      </c>
      <c r="C36" s="716" t="s">
        <v>91</v>
      </c>
      <c r="D36" s="716"/>
      <c r="E36" s="718">
        <f>SUM(E37:E38)</f>
        <v>0</v>
      </c>
      <c r="F36" s="718">
        <f>SUM(F37:F38)</f>
        <v>0</v>
      </c>
      <c r="G36" s="718">
        <f>SUM(G37:G38)</f>
        <v>0</v>
      </c>
      <c r="H36" s="718">
        <f>+E36-F36-G36</f>
        <v>0</v>
      </c>
      <c r="I36" s="718">
        <f>SUM(I37:I38)</f>
        <v>0</v>
      </c>
      <c r="J36" s="719">
        <f>+H36-I36</f>
        <v>0</v>
      </c>
      <c r="P36" s="698">
        <f t="shared" si="3"/>
        <v>1</v>
      </c>
    </row>
    <row r="37" spans="1:16" x14ac:dyDescent="0.25">
      <c r="A37" s="699"/>
      <c r="B37" s="700" t="str">
        <f>+B36</f>
        <v>ZK101.K211.C151</v>
      </c>
      <c r="C37" s="737">
        <f>+'Commissioning &amp; Fees'!C36</f>
        <v>0</v>
      </c>
      <c r="D37" s="737">
        <f>+'Commissioning &amp; Fees'!D36</f>
        <v>0</v>
      </c>
      <c r="E37" s="738">
        <f>+'Commissioning &amp; Fees'!G36</f>
        <v>0</v>
      </c>
      <c r="F37" s="720"/>
      <c r="G37" s="720"/>
      <c r="H37" s="720"/>
      <c r="I37" s="720"/>
      <c r="J37" s="721">
        <f t="shared" si="1"/>
        <v>0</v>
      </c>
      <c r="P37" s="698">
        <f t="shared" si="3"/>
        <v>1</v>
      </c>
    </row>
    <row r="38" spans="1:16"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x14ac:dyDescent="0.25">
      <c r="A39" s="722" t="s">
        <v>92</v>
      </c>
      <c r="B39" s="715" t="str">
        <f>+'Commissioning &amp; Fees'!B38</f>
        <v>ZK101.K212.C151</v>
      </c>
      <c r="C39" s="716" t="s">
        <v>93</v>
      </c>
      <c r="D39" s="716"/>
      <c r="E39" s="718">
        <f>SUM(E40:E41)</f>
        <v>0</v>
      </c>
      <c r="F39" s="718">
        <f>SUM(F40:F41)</f>
        <v>0</v>
      </c>
      <c r="G39" s="718">
        <f>SUM(G40:G41)</f>
        <v>0</v>
      </c>
      <c r="H39" s="718">
        <f>+E39-F39-G39</f>
        <v>0</v>
      </c>
      <c r="I39" s="718">
        <f>SUM(I40:I41)</f>
        <v>0</v>
      </c>
      <c r="J39" s="719">
        <f>+H39-I39</f>
        <v>0</v>
      </c>
      <c r="P39" s="698">
        <f t="shared" si="3"/>
        <v>1</v>
      </c>
    </row>
    <row r="40" spans="1:16" x14ac:dyDescent="0.25">
      <c r="A40" s="703"/>
      <c r="B40" s="704" t="str">
        <f>+B39</f>
        <v>ZK101.K212.C151</v>
      </c>
      <c r="C40" s="737">
        <f>+'Commissioning &amp; Fees'!C39</f>
        <v>0</v>
      </c>
      <c r="D40" s="737">
        <f>+'Commissioning &amp; Fees'!D39</f>
        <v>0</v>
      </c>
      <c r="E40" s="738">
        <f>+'Commissioning &amp; Fees'!G39</f>
        <v>0</v>
      </c>
      <c r="F40" s="720"/>
      <c r="G40" s="720"/>
      <c r="H40" s="720"/>
      <c r="I40" s="720"/>
      <c r="J40" s="721">
        <f t="shared" si="1"/>
        <v>0</v>
      </c>
      <c r="P40" s="698">
        <f t="shared" si="3"/>
        <v>1</v>
      </c>
    </row>
    <row r="41" spans="1:16"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x14ac:dyDescent="0.25">
      <c r="A42" s="722" t="s">
        <v>94</v>
      </c>
      <c r="B42" s="715" t="str">
        <f>+'Commissioning &amp; Fees'!B41</f>
        <v>ZK101.K213.C151</v>
      </c>
      <c r="C42" s="716" t="s">
        <v>95</v>
      </c>
      <c r="D42" s="716"/>
      <c r="E42" s="718">
        <f>SUM(E43:E44)</f>
        <v>0</v>
      </c>
      <c r="F42" s="718">
        <f>SUM(F43:F44)</f>
        <v>0</v>
      </c>
      <c r="G42" s="718">
        <f>SUM(G43:G44)</f>
        <v>0</v>
      </c>
      <c r="H42" s="718">
        <f>+E42-F42-G42</f>
        <v>0</v>
      </c>
      <c r="I42" s="718">
        <f>SUM(I43:I44)</f>
        <v>0</v>
      </c>
      <c r="J42" s="719">
        <f>+H42-I42</f>
        <v>0</v>
      </c>
      <c r="P42" s="698">
        <f t="shared" si="3"/>
        <v>1</v>
      </c>
    </row>
    <row r="43" spans="1:16" x14ac:dyDescent="0.25">
      <c r="A43" s="703"/>
      <c r="B43" s="704" t="str">
        <f>+B42</f>
        <v>ZK101.K213.C151</v>
      </c>
      <c r="C43" s="737">
        <f>+'Commissioning &amp; Fees'!C42</f>
        <v>0</v>
      </c>
      <c r="D43" s="737">
        <f>+'Commissioning &amp; Fees'!D42</f>
        <v>0</v>
      </c>
      <c r="E43" s="738">
        <f>+'Commissioning &amp; Fees'!G42</f>
        <v>0</v>
      </c>
      <c r="F43" s="720"/>
      <c r="G43" s="720"/>
      <c r="H43" s="720"/>
      <c r="I43" s="720"/>
      <c r="J43" s="721">
        <f t="shared" si="1"/>
        <v>0</v>
      </c>
      <c r="P43" s="698">
        <f t="shared" si="3"/>
        <v>1</v>
      </c>
    </row>
    <row r="44" spans="1:16"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x14ac:dyDescent="0.25">
      <c r="A45" s="722" t="s">
        <v>96</v>
      </c>
      <c r="B45" s="715" t="str">
        <f>+'Commissioning &amp; Fees'!B44</f>
        <v>ZK101.K214.C151</v>
      </c>
      <c r="C45" s="716" t="s">
        <v>97</v>
      </c>
      <c r="D45" s="716"/>
      <c r="E45" s="718">
        <f>SUM(E46:E47)</f>
        <v>0</v>
      </c>
      <c r="F45" s="718">
        <f>SUM(F46:F47)</f>
        <v>0</v>
      </c>
      <c r="G45" s="718">
        <f>SUM(G46:G47)</f>
        <v>0</v>
      </c>
      <c r="H45" s="718">
        <f>+E45-F45-G45</f>
        <v>0</v>
      </c>
      <c r="I45" s="718">
        <f>SUM(I46:I47)</f>
        <v>0</v>
      </c>
      <c r="J45" s="719">
        <f>+H45-I45</f>
        <v>0</v>
      </c>
      <c r="P45" s="698">
        <f t="shared" si="3"/>
        <v>1</v>
      </c>
    </row>
    <row r="46" spans="1:16" x14ac:dyDescent="0.25">
      <c r="A46" s="703"/>
      <c r="B46" s="704" t="str">
        <f>+B45</f>
        <v>ZK101.K214.C151</v>
      </c>
      <c r="C46" s="737">
        <f>+'Commissioning &amp; Fees'!C45</f>
        <v>0</v>
      </c>
      <c r="D46" s="737">
        <f>+'Commissioning &amp; Fees'!D45</f>
        <v>0</v>
      </c>
      <c r="E46" s="738">
        <f>+'Commissioning &amp; Fees'!G45</f>
        <v>0</v>
      </c>
      <c r="F46" s="720"/>
      <c r="G46" s="720"/>
      <c r="H46" s="720"/>
      <c r="I46" s="720"/>
      <c r="J46" s="721">
        <f t="shared" si="1"/>
        <v>0</v>
      </c>
      <c r="P46" s="698">
        <f t="shared" si="3"/>
        <v>1</v>
      </c>
    </row>
    <row r="47" spans="1:16"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x14ac:dyDescent="0.25">
      <c r="A48" s="722" t="s">
        <v>98</v>
      </c>
      <c r="B48" s="715" t="str">
        <f>+'Commissioning &amp; Fees'!B47</f>
        <v>ZK101.K215.C151</v>
      </c>
      <c r="C48" s="716" t="s">
        <v>99</v>
      </c>
      <c r="D48" s="716"/>
      <c r="E48" s="718">
        <f>SUM(E49:E50)</f>
        <v>0</v>
      </c>
      <c r="F48" s="718">
        <f>SUM(F49:F50)</f>
        <v>0</v>
      </c>
      <c r="G48" s="718">
        <f>SUM(G49:G50)</f>
        <v>0</v>
      </c>
      <c r="H48" s="718">
        <f>+E48-F48-G48</f>
        <v>0</v>
      </c>
      <c r="I48" s="718">
        <f>SUM(I49:I50)</f>
        <v>0</v>
      </c>
      <c r="J48" s="719">
        <f>+H48-I48</f>
        <v>0</v>
      </c>
      <c r="P48" s="698">
        <f t="shared" si="3"/>
        <v>1</v>
      </c>
    </row>
    <row r="49" spans="1:16" x14ac:dyDescent="0.25">
      <c r="A49" s="703"/>
      <c r="B49" s="704" t="str">
        <f>+B48</f>
        <v>ZK101.K215.C151</v>
      </c>
      <c r="C49" s="737">
        <f>+'Commissioning &amp; Fees'!C48</f>
        <v>0</v>
      </c>
      <c r="D49" s="737">
        <f>+'Commissioning &amp; Fees'!D48</f>
        <v>0</v>
      </c>
      <c r="E49" s="738">
        <f>+'Commissioning &amp; Fees'!G48</f>
        <v>0</v>
      </c>
      <c r="F49" s="720"/>
      <c r="G49" s="720"/>
      <c r="H49" s="720"/>
      <c r="I49" s="720"/>
      <c r="J49" s="721">
        <f t="shared" si="1"/>
        <v>0</v>
      </c>
      <c r="P49" s="698">
        <f t="shared" si="3"/>
        <v>1</v>
      </c>
    </row>
    <row r="50" spans="1:16"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x14ac:dyDescent="0.25">
      <c r="A51" s="714" t="s">
        <v>100</v>
      </c>
      <c r="B51" s="715" t="str">
        <f>+'Commissioning &amp; Fees'!B50</f>
        <v>ZK101.K216.C151</v>
      </c>
      <c r="C51" s="716" t="s">
        <v>101</v>
      </c>
      <c r="D51" s="716"/>
      <c r="E51" s="718">
        <f>SUM(E52:E53)</f>
        <v>0</v>
      </c>
      <c r="F51" s="718">
        <f>SUM(F52:F53)</f>
        <v>0</v>
      </c>
      <c r="G51" s="718">
        <f>SUM(G52:G53)</f>
        <v>0</v>
      </c>
      <c r="H51" s="718">
        <f>+E51-F51-G51</f>
        <v>0</v>
      </c>
      <c r="I51" s="718">
        <f>SUM(I52:I53)</f>
        <v>0</v>
      </c>
      <c r="J51" s="719">
        <f>+H51-I51</f>
        <v>0</v>
      </c>
      <c r="P51" s="698">
        <f t="shared" si="3"/>
        <v>1</v>
      </c>
    </row>
    <row r="52" spans="1:16" x14ac:dyDescent="0.25">
      <c r="A52" s="699"/>
      <c r="B52" s="700" t="str">
        <f>+B51</f>
        <v>ZK101.K216.C151</v>
      </c>
      <c r="C52" s="737">
        <f>+'Commissioning &amp; Fees'!C51</f>
        <v>0</v>
      </c>
      <c r="D52" s="737">
        <f>+'Commissioning &amp; Fees'!D51</f>
        <v>0</v>
      </c>
      <c r="E52" s="738">
        <f>+'Commissioning &amp; Fees'!G51</f>
        <v>0</v>
      </c>
      <c r="F52" s="720"/>
      <c r="G52" s="720"/>
      <c r="H52" s="720"/>
      <c r="I52" s="720"/>
      <c r="J52" s="721">
        <f t="shared" si="1"/>
        <v>0</v>
      </c>
      <c r="P52" s="698">
        <f t="shared" si="3"/>
        <v>1</v>
      </c>
    </row>
    <row r="53" spans="1:16"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x14ac:dyDescent="0.25">
      <c r="A54" s="714" t="s">
        <v>102</v>
      </c>
      <c r="B54" s="715" t="str">
        <f>+'Commissioning &amp; Fees'!B53</f>
        <v>ZK101.K217.C151</v>
      </c>
      <c r="C54" s="716" t="s">
        <v>103</v>
      </c>
      <c r="D54" s="716"/>
      <c r="E54" s="718">
        <f>SUM(E55:E56)</f>
        <v>0</v>
      </c>
      <c r="F54" s="718">
        <f>SUM(F55:F56)</f>
        <v>0</v>
      </c>
      <c r="G54" s="718">
        <f>SUM(G55:G56)</f>
        <v>0</v>
      </c>
      <c r="H54" s="718">
        <f>+E54-F54-G54</f>
        <v>0</v>
      </c>
      <c r="I54" s="718">
        <f>SUM(I55:I56)</f>
        <v>0</v>
      </c>
      <c r="J54" s="719">
        <f>+H54-I54</f>
        <v>0</v>
      </c>
      <c r="P54" s="698">
        <f t="shared" si="3"/>
        <v>1</v>
      </c>
    </row>
    <row r="55" spans="1:16" x14ac:dyDescent="0.25">
      <c r="A55" s="699"/>
      <c r="B55" s="700" t="str">
        <f>+B54</f>
        <v>ZK101.K217.C151</v>
      </c>
      <c r="C55" s="737">
        <f>+'Commissioning &amp; Fees'!C54</f>
        <v>0</v>
      </c>
      <c r="D55" s="737">
        <f>+'Commissioning &amp; Fees'!D54</f>
        <v>0</v>
      </c>
      <c r="E55" s="738">
        <f>+'Commissioning &amp; Fees'!G54</f>
        <v>0</v>
      </c>
      <c r="F55" s="720"/>
      <c r="G55" s="720"/>
      <c r="H55" s="720"/>
      <c r="I55" s="720"/>
      <c r="J55" s="721">
        <f t="shared" si="1"/>
        <v>0</v>
      </c>
      <c r="P55" s="698">
        <f t="shared" si="3"/>
        <v>1</v>
      </c>
    </row>
    <row r="56" spans="1:16"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x14ac:dyDescent="0.25">
      <c r="A57" s="714" t="s">
        <v>104</v>
      </c>
      <c r="B57" s="715" t="str">
        <f>+'Commissioning &amp; Fees'!B56</f>
        <v>ZK101.K218.C151</v>
      </c>
      <c r="C57" s="716" t="s">
        <v>105</v>
      </c>
      <c r="D57" s="716"/>
      <c r="E57" s="718">
        <f>SUM(E58:E59)</f>
        <v>0</v>
      </c>
      <c r="F57" s="718">
        <f>SUM(F58:F59)</f>
        <v>0</v>
      </c>
      <c r="G57" s="718">
        <f>SUM(G58:G59)</f>
        <v>0</v>
      </c>
      <c r="H57" s="718">
        <f>+E57-F57-G57</f>
        <v>0</v>
      </c>
      <c r="I57" s="718">
        <f>SUM(I58:I59)</f>
        <v>0</v>
      </c>
      <c r="J57" s="719">
        <f>+H57-I57</f>
        <v>0</v>
      </c>
      <c r="P57" s="698">
        <f t="shared" si="3"/>
        <v>1</v>
      </c>
    </row>
    <row r="58" spans="1:16" x14ac:dyDescent="0.25">
      <c r="A58" s="699"/>
      <c r="B58" s="700" t="str">
        <f>+B57</f>
        <v>ZK101.K218.C151</v>
      </c>
      <c r="C58" s="737">
        <f>+'Commissioning &amp; Fees'!C57</f>
        <v>0</v>
      </c>
      <c r="D58" s="737">
        <f>+'Commissioning &amp; Fees'!D57</f>
        <v>0</v>
      </c>
      <c r="E58" s="738">
        <f>+'Commissioning &amp; Fees'!G57</f>
        <v>0</v>
      </c>
      <c r="F58" s="720"/>
      <c r="G58" s="720"/>
      <c r="H58" s="720"/>
      <c r="I58" s="720"/>
      <c r="J58" s="721">
        <f t="shared" si="1"/>
        <v>0</v>
      </c>
      <c r="P58" s="698">
        <f t="shared" si="3"/>
        <v>1</v>
      </c>
    </row>
    <row r="59" spans="1:16"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x14ac:dyDescent="0.25">
      <c r="A60" s="722" t="s">
        <v>106</v>
      </c>
      <c r="B60" s="715" t="str">
        <f>+'Commissioning &amp; Fees'!B59</f>
        <v>ZK101.K219.C151</v>
      </c>
      <c r="C60" s="716" t="s">
        <v>107</v>
      </c>
      <c r="D60" s="716"/>
      <c r="E60" s="718">
        <f>SUM(E61:E62)</f>
        <v>0</v>
      </c>
      <c r="F60" s="718">
        <f>SUM(F61:F62)</f>
        <v>0</v>
      </c>
      <c r="G60" s="718">
        <f>SUM(G61:G62)</f>
        <v>0</v>
      </c>
      <c r="H60" s="718">
        <f>+E60-F60-G60</f>
        <v>0</v>
      </c>
      <c r="I60" s="718">
        <f>SUM(I61:I62)</f>
        <v>0</v>
      </c>
      <c r="J60" s="719">
        <f>+H60-I60</f>
        <v>0</v>
      </c>
      <c r="P60" s="698">
        <f t="shared" si="3"/>
        <v>1</v>
      </c>
    </row>
    <row r="61" spans="1:16" x14ac:dyDescent="0.25">
      <c r="A61" s="739"/>
      <c r="B61" s="740" t="str">
        <f>+B60</f>
        <v>ZK101.K219.C151</v>
      </c>
      <c r="C61" s="737">
        <f>+'Commissioning &amp; Fees'!C60</f>
        <v>0</v>
      </c>
      <c r="D61" s="737">
        <f>+'Commissioning &amp; Fees'!D60</f>
        <v>0</v>
      </c>
      <c r="E61" s="738">
        <f>+'Commissioning &amp; Fees'!G60</f>
        <v>0</v>
      </c>
      <c r="F61" s="720"/>
      <c r="G61" s="720"/>
      <c r="H61" s="720"/>
      <c r="I61" s="720"/>
      <c r="J61" s="721">
        <f t="shared" si="1"/>
        <v>0</v>
      </c>
      <c r="P61" s="698">
        <f t="shared" si="3"/>
        <v>1</v>
      </c>
    </row>
    <row r="62" spans="1:16"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25">
      <c r="A63" s="714" t="s">
        <v>108</v>
      </c>
      <c r="B63" s="715" t="str">
        <f>+'Development R&amp;D'!B8</f>
        <v>ZK102.K201.C151</v>
      </c>
      <c r="C63" s="716" t="s">
        <v>109</v>
      </c>
      <c r="D63" s="716"/>
      <c r="E63" s="723">
        <f>SUM(E64:E65)</f>
        <v>0</v>
      </c>
      <c r="F63" s="723">
        <f>SUM(F64:F85)</f>
        <v>0</v>
      </c>
      <c r="G63" s="723">
        <f>SUM(G64:G85)</f>
        <v>0</v>
      </c>
      <c r="H63" s="723">
        <f>+E63-F63-G63</f>
        <v>0</v>
      </c>
      <c r="I63" s="723">
        <f>SUM(I64:I85)</f>
        <v>0</v>
      </c>
      <c r="J63" s="719">
        <f>+H63-I63</f>
        <v>0</v>
      </c>
      <c r="P63" s="698">
        <f t="shared" si="3"/>
        <v>1</v>
      </c>
    </row>
    <row r="64" spans="1:16"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x14ac:dyDescent="0.25">
      <c r="A84" s="699"/>
      <c r="B84" s="700" t="str">
        <f>+B63</f>
        <v>ZK102.K201.C151</v>
      </c>
      <c r="C84" s="724">
        <f>+'Development R&amp;D'!C29</f>
        <v>0</v>
      </c>
      <c r="D84" s="724">
        <f>+'Development R&amp;D'!D29</f>
        <v>0</v>
      </c>
      <c r="E84" s="744">
        <f>+'Development R&amp;D'!G29</f>
        <v>0</v>
      </c>
      <c r="F84" s="720"/>
      <c r="G84" s="720"/>
      <c r="H84" s="720"/>
      <c r="I84" s="720"/>
      <c r="J84" s="721">
        <f t="shared" si="4"/>
        <v>0</v>
      </c>
      <c r="P84" s="698">
        <f t="shared" si="3"/>
        <v>1</v>
      </c>
    </row>
    <row r="85" spans="1:16"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x14ac:dyDescent="0.25">
      <c r="A86" s="714" t="s">
        <v>112</v>
      </c>
      <c r="B86" s="715" t="str">
        <f>+'Development R&amp;D'!B31</f>
        <v>ZK102.K115.C151</v>
      </c>
      <c r="C86" s="716" t="s">
        <v>113</v>
      </c>
      <c r="D86" s="716"/>
      <c r="E86" s="723">
        <f>SUM(E87:E90)</f>
        <v>0</v>
      </c>
      <c r="F86" s="723">
        <f>SUM(F87:F90)</f>
        <v>0</v>
      </c>
      <c r="G86" s="723">
        <f>SUM(G87:G90)</f>
        <v>0</v>
      </c>
      <c r="H86" s="723">
        <f>+E86-F86-G86</f>
        <v>0</v>
      </c>
      <c r="I86" s="723">
        <f>SUM(I87:I90)</f>
        <v>0</v>
      </c>
      <c r="J86" s="719">
        <f>+H86-I86</f>
        <v>0</v>
      </c>
      <c r="P86" s="698">
        <f t="shared" si="3"/>
        <v>1</v>
      </c>
    </row>
    <row r="87" spans="1:16"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x14ac:dyDescent="0.25">
      <c r="A89" s="699"/>
      <c r="B89" s="700" t="str">
        <f>+B86</f>
        <v>ZK102.K115.C151</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x14ac:dyDescent="0.25">
      <c r="A91" s="714" t="s">
        <v>110</v>
      </c>
      <c r="B91" s="715" t="str">
        <f>+'Development R&amp;D'!B36</f>
        <v>ZK102.K116.C151</v>
      </c>
      <c r="C91" s="716" t="s">
        <v>111</v>
      </c>
      <c r="D91" s="716"/>
      <c r="E91" s="718">
        <f>SUM(E92:E95)</f>
        <v>0</v>
      </c>
      <c r="F91" s="718">
        <f>SUM(F92:F95)</f>
        <v>0</v>
      </c>
      <c r="G91" s="718">
        <f>SUM(G92:G95)</f>
        <v>0</v>
      </c>
      <c r="H91" s="718">
        <f>+E91-F91-G91</f>
        <v>0</v>
      </c>
      <c r="I91" s="718">
        <f>SUM(I92:I95)</f>
        <v>0</v>
      </c>
      <c r="J91" s="719">
        <f>+H91-I91</f>
        <v>0</v>
      </c>
      <c r="P91" s="698">
        <f t="shared" si="3"/>
        <v>1</v>
      </c>
    </row>
    <row r="92" spans="1:16"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x14ac:dyDescent="0.25">
      <c r="A94" s="699"/>
      <c r="B94" s="700" t="str">
        <f>+B91</f>
        <v>ZK102.K116.C151</v>
      </c>
      <c r="C94" s="724">
        <f>+'Development R&amp;D'!C39</f>
        <v>0</v>
      </c>
      <c r="D94" s="724">
        <f>+'Development R&amp;D'!D39</f>
        <v>0</v>
      </c>
      <c r="E94" s="744">
        <f>+'Development R&amp;D'!G39</f>
        <v>0</v>
      </c>
      <c r="F94" s="720"/>
      <c r="G94" s="720"/>
      <c r="H94" s="720"/>
      <c r="I94" s="720"/>
      <c r="J94" s="721">
        <f t="shared" si="4"/>
        <v>0</v>
      </c>
      <c r="P94" s="698">
        <f t="shared" si="5"/>
        <v>1</v>
      </c>
    </row>
    <row r="95" spans="1:16"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x14ac:dyDescent="0.25">
      <c r="A96" s="714" t="s">
        <v>114</v>
      </c>
      <c r="B96" s="715" t="str">
        <f>+'Development R&amp;D'!B41</f>
        <v>ZK102.K202.C151</v>
      </c>
      <c r="C96" s="716" t="s">
        <v>115</v>
      </c>
      <c r="D96" s="716"/>
      <c r="E96" s="718">
        <f>SUM(E97:E100)</f>
        <v>0</v>
      </c>
      <c r="F96" s="718">
        <f>SUM(F97:F100)</f>
        <v>0</v>
      </c>
      <c r="G96" s="718">
        <f>SUM(G97:G100)</f>
        <v>0</v>
      </c>
      <c r="H96" s="718">
        <f>+E96-F96-G96</f>
        <v>0</v>
      </c>
      <c r="I96" s="718">
        <f>SUM(I97:I100)</f>
        <v>0</v>
      </c>
      <c r="J96" s="719">
        <f>+H96-I96</f>
        <v>0</v>
      </c>
      <c r="P96" s="698">
        <f t="shared" si="5"/>
        <v>1</v>
      </c>
    </row>
    <row r="97" spans="1:16"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x14ac:dyDescent="0.25">
      <c r="A99" s="703"/>
      <c r="B99" s="700" t="str">
        <f>+B96</f>
        <v>ZK102.K202.C151</v>
      </c>
      <c r="C99" s="724">
        <f>+'Development R&amp;D'!C44</f>
        <v>0</v>
      </c>
      <c r="D99" s="724">
        <f>+'Development R&amp;D'!D44</f>
        <v>0</v>
      </c>
      <c r="E99" s="744">
        <f>+'Development R&amp;D'!G44</f>
        <v>0</v>
      </c>
      <c r="F99" s="727"/>
      <c r="G99" s="727"/>
      <c r="H99" s="727"/>
      <c r="I99" s="727"/>
      <c r="J99" s="728">
        <f t="shared" si="4"/>
        <v>0</v>
      </c>
      <c r="P99" s="698">
        <f t="shared" si="5"/>
        <v>1</v>
      </c>
    </row>
    <row r="100" spans="1:16"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x14ac:dyDescent="0.25">
      <c r="A101" s="714" t="s">
        <v>116</v>
      </c>
      <c r="B101" s="715" t="str">
        <f>+'Development R&amp;D'!B46</f>
        <v>ZK102.K203.C151</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x14ac:dyDescent="0.25">
      <c r="A104" s="699"/>
      <c r="B104" s="700" t="str">
        <f>+B101</f>
        <v>ZK102.K203.C151</v>
      </c>
      <c r="C104" s="724">
        <f>+'Development R&amp;D'!C49</f>
        <v>0</v>
      </c>
      <c r="D104" s="724">
        <f>+'Development R&amp;D'!D49</f>
        <v>0</v>
      </c>
      <c r="E104" s="744">
        <f>+'Development R&amp;D'!G49</f>
        <v>0</v>
      </c>
      <c r="F104" s="727"/>
      <c r="G104" s="727"/>
      <c r="H104" s="727"/>
      <c r="I104" s="727"/>
      <c r="J104" s="728">
        <f t="shared" si="4"/>
        <v>0</v>
      </c>
      <c r="P104" s="698">
        <f t="shared" si="5"/>
        <v>1</v>
      </c>
    </row>
    <row r="105" spans="1:16"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x14ac:dyDescent="0.25">
      <c r="A106" s="714" t="s">
        <v>317</v>
      </c>
      <c r="B106" s="715" t="str">
        <f>+'Development R&amp;D'!B51</f>
        <v>ZK102.K117.C151</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x14ac:dyDescent="0.25">
      <c r="A108" s="699"/>
      <c r="B108" s="700" t="str">
        <f>+B106</f>
        <v>ZK102.K117.C151</v>
      </c>
      <c r="C108" s="724">
        <f>+'Development R&amp;D'!C53</f>
        <v>0</v>
      </c>
      <c r="D108" s="724">
        <f>+'Development R&amp;D'!D53</f>
        <v>0</v>
      </c>
      <c r="E108" s="744">
        <f>+'Development R&amp;D'!G53</f>
        <v>0</v>
      </c>
      <c r="F108" s="727"/>
      <c r="G108" s="727"/>
      <c r="H108" s="727"/>
      <c r="I108" s="727"/>
      <c r="J108" s="728">
        <f t="shared" si="6"/>
        <v>0</v>
      </c>
      <c r="P108" s="698">
        <f t="shared" si="5"/>
        <v>1</v>
      </c>
    </row>
    <row r="109" spans="1:16"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x14ac:dyDescent="0.25">
      <c r="A110" s="722" t="s">
        <v>118</v>
      </c>
      <c r="B110" s="715" t="str">
        <f>+'Creative &amp; Production'!B8</f>
        <v>ZK103.K161.C151</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x14ac:dyDescent="0.25">
      <c r="A126" s="699"/>
      <c r="B126" s="700" t="str">
        <f>+B110</f>
        <v>ZK103.K161.C151</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x14ac:dyDescent="0.25">
      <c r="A128" s="722" t="s">
        <v>120</v>
      </c>
      <c r="B128" s="715" t="str">
        <f>+'Creative &amp; Production'!B26</f>
        <v>ZK103.K223.C151</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x14ac:dyDescent="0.25">
      <c r="A140" s="703"/>
      <c r="B140" s="715" t="str">
        <f>+B128</f>
        <v>ZK103.K223.C151</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x14ac:dyDescent="0.25">
      <c r="A142" s="722" t="s">
        <v>122</v>
      </c>
      <c r="B142" s="715" t="str">
        <f>+'Creative &amp; Production'!B40</f>
        <v>ZK103.K224.C151</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x14ac:dyDescent="0.25">
      <c r="A146" s="703"/>
      <c r="B146" s="740" t="str">
        <f>+B142</f>
        <v>ZK103.K224.C151</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x14ac:dyDescent="0.25">
      <c r="A148" s="722" t="s">
        <v>124</v>
      </c>
      <c r="B148" s="715" t="str">
        <f>+'Creative &amp; Production'!B46</f>
        <v>ZK103.K225.C151</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x14ac:dyDescent="0.25">
      <c r="A153" s="699"/>
      <c r="B153" s="700" t="str">
        <f>+B148</f>
        <v>ZK103.K225.C151</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x14ac:dyDescent="0.25">
      <c r="A155" s="722" t="s">
        <v>126</v>
      </c>
      <c r="B155" s="715" t="str">
        <f>+'Creative &amp; Production'!B53</f>
        <v>ZK103.K226.C151</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x14ac:dyDescent="0.25">
      <c r="A170" s="699"/>
      <c r="B170" s="700" t="str">
        <f>+B155</f>
        <v>ZK103.K226.C151</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x14ac:dyDescent="0.25">
      <c r="A172" s="722" t="s">
        <v>128</v>
      </c>
      <c r="B172" s="715" t="str">
        <f>+'Creative &amp; Production'!B70</f>
        <v>ZK103.K227.C151</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x14ac:dyDescent="0.25">
      <c r="A177" s="699"/>
      <c r="B177" s="700" t="str">
        <f>+B172</f>
        <v>ZK103.K227.C151</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x14ac:dyDescent="0.25">
      <c r="A179" s="722" t="s">
        <v>130</v>
      </c>
      <c r="B179" s="715" t="str">
        <f>+Performers!B8</f>
        <v>ZK104.K231.C151</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x14ac:dyDescent="0.25">
      <c r="A186" s="699"/>
      <c r="B186" s="700" t="str">
        <f>+B179</f>
        <v>ZK104.K231.C151</v>
      </c>
      <c r="C186" s="724">
        <f>+Performers!C15</f>
        <v>0</v>
      </c>
      <c r="D186" s="724">
        <f>+Performers!D15</f>
        <v>0</v>
      </c>
      <c r="E186" s="738">
        <f>+Performers!G15</f>
        <v>0</v>
      </c>
      <c r="F186" s="720"/>
      <c r="G186" s="720"/>
      <c r="H186" s="720"/>
      <c r="I186" s="720"/>
      <c r="J186" s="721">
        <f t="shared" si="7"/>
        <v>0</v>
      </c>
      <c r="P186" s="698">
        <f t="shared" si="8"/>
        <v>1</v>
      </c>
    </row>
    <row r="187" spans="1:16"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x14ac:dyDescent="0.25">
      <c r="A188" s="722" t="s">
        <v>132</v>
      </c>
      <c r="B188" s="715" t="str">
        <f>+Performers!B17</f>
        <v>ZK104.K232.C151</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x14ac:dyDescent="0.25">
      <c r="A195" s="699"/>
      <c r="B195" s="700" t="str">
        <f>+B188</f>
        <v>ZK104.K232.C151</v>
      </c>
      <c r="C195" s="724">
        <f>+Performers!C24</f>
        <v>0</v>
      </c>
      <c r="D195" s="724">
        <f>+Performers!D24</f>
        <v>0</v>
      </c>
      <c r="E195" s="738">
        <f>+Performers!G24</f>
        <v>0</v>
      </c>
      <c r="F195" s="727"/>
      <c r="G195" s="727"/>
      <c r="H195" s="727"/>
      <c r="I195" s="727"/>
      <c r="J195" s="728">
        <f t="shared" si="7"/>
        <v>0</v>
      </c>
      <c r="P195" s="698">
        <f t="shared" si="8"/>
        <v>1</v>
      </c>
    </row>
    <row r="196" spans="1:16"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x14ac:dyDescent="0.25">
      <c r="A197" s="722" t="s">
        <v>134</v>
      </c>
      <c r="B197" s="715" t="str">
        <f>+Performers!B26</f>
        <v>ZK104.K233.C151</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x14ac:dyDescent="0.25">
      <c r="A201" s="703"/>
      <c r="B201" s="704" t="str">
        <f>+B197</f>
        <v>ZK104.K233.C151</v>
      </c>
      <c r="C201" s="724">
        <f>+Performers!C30</f>
        <v>0</v>
      </c>
      <c r="D201" s="724">
        <f>+Performers!D30</f>
        <v>0</v>
      </c>
      <c r="E201" s="738">
        <f>+Performers!G30</f>
        <v>0</v>
      </c>
      <c r="F201" s="727"/>
      <c r="G201" s="727"/>
      <c r="H201" s="727"/>
      <c r="I201" s="727"/>
      <c r="J201" s="728">
        <f t="shared" si="7"/>
        <v>0</v>
      </c>
      <c r="P201" s="698">
        <f t="shared" si="8"/>
        <v>1</v>
      </c>
    </row>
    <row r="202" spans="1:16"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x14ac:dyDescent="0.25">
      <c r="A203" s="722" t="s">
        <v>136</v>
      </c>
      <c r="B203" s="715" t="str">
        <f>+'Rehearsal Costs'!B8</f>
        <v>ZK105.K237.C151</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x14ac:dyDescent="0.25">
      <c r="A217" s="699"/>
      <c r="B217" s="700" t="str">
        <f>+B203</f>
        <v>ZK105.K237.C151</v>
      </c>
      <c r="C217" s="724">
        <f>+'Rehearsal Costs'!C22</f>
        <v>0</v>
      </c>
      <c r="D217" s="724">
        <f>+'Rehearsal Costs'!D22</f>
        <v>0</v>
      </c>
      <c r="E217" s="738">
        <f>+'Rehearsal Costs'!G22</f>
        <v>0</v>
      </c>
      <c r="F217" s="720"/>
      <c r="G217" s="720"/>
      <c r="H217" s="720"/>
      <c r="I217" s="720"/>
      <c r="J217" s="728">
        <f t="shared" si="9"/>
        <v>0</v>
      </c>
      <c r="P217" s="698">
        <f t="shared" si="8"/>
        <v>1</v>
      </c>
    </row>
    <row r="218" spans="1:16"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x14ac:dyDescent="0.25">
      <c r="A219" s="722" t="s">
        <v>138</v>
      </c>
      <c r="B219" s="715" t="str">
        <f>+'Rehearsal Costs'!B24</f>
        <v>ZK105.K238.C151</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x14ac:dyDescent="0.25">
      <c r="A226" s="699"/>
      <c r="B226" s="700" t="str">
        <f>+B219</f>
        <v>ZK105.K238.C151</v>
      </c>
      <c r="C226" s="724">
        <f>+'Rehearsal Costs'!C31</f>
        <v>0</v>
      </c>
      <c r="D226" s="724">
        <f>+'Rehearsal Costs'!D31</f>
        <v>0</v>
      </c>
      <c r="E226" s="738">
        <f>+'Rehearsal Costs'!G31</f>
        <v>0</v>
      </c>
      <c r="F226" s="727"/>
      <c r="G226" s="727"/>
      <c r="H226" s="727"/>
      <c r="I226" s="727"/>
      <c r="J226" s="728">
        <f t="shared" si="10"/>
        <v>0</v>
      </c>
      <c r="P226" s="698">
        <f t="shared" si="11"/>
        <v>1</v>
      </c>
    </row>
    <row r="227" spans="1:16"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x14ac:dyDescent="0.25">
      <c r="A228" s="722" t="s">
        <v>140</v>
      </c>
      <c r="B228" s="715" t="str">
        <f>+'Rehearsal Costs'!B33</f>
        <v>ZK105.K239.C151</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x14ac:dyDescent="0.25">
      <c r="A231" s="703"/>
      <c r="B231" s="704" t="str">
        <f>+B228</f>
        <v>ZK105.K239.C151</v>
      </c>
      <c r="C231" s="724">
        <f>+'Rehearsal Costs'!C36</f>
        <v>0</v>
      </c>
      <c r="D231" s="724">
        <f>+'Rehearsal Costs'!D36</f>
        <v>0</v>
      </c>
      <c r="E231" s="738">
        <f>+'Rehearsal Costs'!G36</f>
        <v>0</v>
      </c>
      <c r="F231" s="727"/>
      <c r="G231" s="727"/>
      <c r="H231" s="727"/>
      <c r="I231" s="727"/>
      <c r="J231" s="728">
        <f>+E231-F231-G231-I231</f>
        <v>0</v>
      </c>
      <c r="P231" s="698">
        <f t="shared" si="11"/>
        <v>1</v>
      </c>
    </row>
    <row r="232" spans="1:16"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x14ac:dyDescent="0.25">
      <c r="A233" s="722" t="s">
        <v>142</v>
      </c>
      <c r="B233" s="715" t="str">
        <f>+'Rehearsal Costs'!B38</f>
        <v>ZK105.K240.C151</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x14ac:dyDescent="0.25">
      <c r="A234" s="703"/>
      <c r="B234" s="700" t="str">
        <f>+B233</f>
        <v>ZK105.K240.C151</v>
      </c>
      <c r="C234" s="724">
        <f>+'Rehearsal Costs'!C39</f>
        <v>0</v>
      </c>
      <c r="D234" s="724">
        <f>+'Rehearsal Costs'!D39</f>
        <v>0</v>
      </c>
      <c r="E234" s="738">
        <f>+'Rehearsal Costs'!G39</f>
        <v>0</v>
      </c>
      <c r="F234" s="720"/>
      <c r="G234" s="720"/>
      <c r="H234" s="720"/>
      <c r="I234" s="720"/>
      <c r="J234" s="728">
        <f>+E234-F234-G234-I234</f>
        <v>0</v>
      </c>
      <c r="P234" s="698">
        <f t="shared" si="11"/>
        <v>1</v>
      </c>
    </row>
    <row r="235" spans="1:16" x14ac:dyDescent="0.25">
      <c r="A235" s="703"/>
      <c r="B235" s="704" t="str">
        <f>+B233</f>
        <v>ZK105.K240.C151</v>
      </c>
      <c r="C235" s="724">
        <f>+'Rehearsal Costs'!C40</f>
        <v>0</v>
      </c>
      <c r="D235" s="724">
        <f>+'Rehearsal Costs'!D40</f>
        <v>0</v>
      </c>
      <c r="E235" s="738">
        <f>+'Rehearsal Costs'!G40</f>
        <v>0</v>
      </c>
      <c r="F235" s="727"/>
      <c r="G235" s="727"/>
      <c r="H235" s="727"/>
      <c r="I235" s="727"/>
      <c r="J235" s="728">
        <f>+E235-F235-G235-I235</f>
        <v>0</v>
      </c>
      <c r="P235" s="698">
        <f t="shared" si="11"/>
        <v>1</v>
      </c>
    </row>
    <row r="236" spans="1:16"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x14ac:dyDescent="0.25">
      <c r="A237" s="722" t="s">
        <v>144</v>
      </c>
      <c r="B237" s="715" t="str">
        <f>+'Technical &amp; Production'!B8</f>
        <v>ZK106.K244.C151</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x14ac:dyDescent="0.25">
      <c r="A248" s="699"/>
      <c r="B248" s="700" t="str">
        <f>+B237</f>
        <v>ZK106.K244.C151</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x14ac:dyDescent="0.25">
      <c r="A250" s="722" t="s">
        <v>146</v>
      </c>
      <c r="B250" s="715" t="str">
        <f>+'Technical &amp; Production'!B21</f>
        <v>ZK106.K245.C151</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x14ac:dyDescent="0.25">
      <c r="A259" s="699"/>
      <c r="B259" s="700" t="str">
        <f>+B250</f>
        <v>ZK106.K245.C151</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x14ac:dyDescent="0.25">
      <c r="A261" s="722" t="s">
        <v>148</v>
      </c>
      <c r="B261" s="715" t="str">
        <f>+'Technical &amp; Production'!B32</f>
        <v>ZK106.K246.C151</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x14ac:dyDescent="0.25">
      <c r="A269" s="703"/>
      <c r="B269" s="704" t="str">
        <f>+B261</f>
        <v>ZK106.K246.C151</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x14ac:dyDescent="0.25">
      <c r="A271" s="722" t="s">
        <v>150</v>
      </c>
      <c r="B271" s="715" t="str">
        <f>+'Technical &amp; Production'!B42</f>
        <v>ZK106.K247.C151</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x14ac:dyDescent="0.25">
      <c r="A273" s="703"/>
      <c r="B273" s="700" t="str">
        <f>+B271</f>
        <v>ZK106.K247.C151</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x14ac:dyDescent="0.25">
      <c r="A278" s="699"/>
      <c r="B278" s="700" t="str">
        <f>+B271</f>
        <v>ZK106.K247.C151</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x14ac:dyDescent="0.25">
      <c r="A280" s="722" t="s">
        <v>152</v>
      </c>
      <c r="B280" s="715" t="str">
        <f>+'Technical &amp; Production'!B51</f>
        <v>ZK106.K128.C151</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x14ac:dyDescent="0.25">
      <c r="A287" s="699"/>
      <c r="B287" s="700" t="str">
        <f>+B280</f>
        <v>ZK106.K128.C151</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x14ac:dyDescent="0.25">
      <c r="A289" s="722" t="s">
        <v>154</v>
      </c>
      <c r="B289" s="715" t="str">
        <f>+'Technical &amp; Production'!B60</f>
        <v>ZK106.K248.C151</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x14ac:dyDescent="0.25">
      <c r="A296" s="699"/>
      <c r="B296" s="700" t="str">
        <f>+B289</f>
        <v>ZK106.K248.C151</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x14ac:dyDescent="0.25">
      <c r="A298" s="722" t="s">
        <v>156</v>
      </c>
      <c r="B298" s="715" t="str">
        <f>+'Technical &amp; Production'!B69</f>
        <v>ZK106.K249.C151</v>
      </c>
      <c r="C298" s="716" t="s">
        <v>301</v>
      </c>
      <c r="D298" s="716"/>
      <c r="E298" s="717">
        <f>SUM(E299:E306)</f>
        <v>0</v>
      </c>
      <c r="F298" s="727"/>
      <c r="G298" s="727"/>
      <c r="H298" s="727">
        <f>+E298-F298-G298</f>
        <v>0</v>
      </c>
      <c r="I298" s="727"/>
      <c r="J298" s="719">
        <f>+H298-I298</f>
        <v>0</v>
      </c>
      <c r="P298" s="698">
        <f t="shared" si="17"/>
        <v>1</v>
      </c>
    </row>
    <row r="299" spans="1:16"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x14ac:dyDescent="0.25">
      <c r="A304" s="699"/>
      <c r="B304" s="700" t="str">
        <f>+B298</f>
        <v>ZK106.K249.C151</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x14ac:dyDescent="0.25">
      <c r="A305" s="699"/>
      <c r="B305" s="700" t="str">
        <f>+B298</f>
        <v>ZK106.K249.C151</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x14ac:dyDescent="0.25">
      <c r="A307" s="722" t="s">
        <v>157</v>
      </c>
      <c r="B307" s="715" t="str">
        <f>+'Technical &amp; Production'!B78</f>
        <v>ZK106.K250.C151</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x14ac:dyDescent="0.25">
      <c r="A314" s="699"/>
      <c r="B314" s="700" t="str">
        <f>+B307</f>
        <v>ZK106.K250.C151</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x14ac:dyDescent="0.25">
      <c r="A316" s="722" t="s">
        <v>159</v>
      </c>
      <c r="B316" s="715" t="str">
        <f>+'Technical &amp; Production'!B87</f>
        <v>ZK106.K251.C151</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x14ac:dyDescent="0.25">
      <c r="A323" s="699"/>
      <c r="B323" s="700" t="str">
        <f>+B316</f>
        <v>ZK106.K251.C151</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x14ac:dyDescent="0.25">
      <c r="A325" s="722" t="s">
        <v>161</v>
      </c>
      <c r="B325" s="715" t="str">
        <f>+'Technical &amp; Production'!B96</f>
        <v>ZK106.K252.C151</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x14ac:dyDescent="0.25">
      <c r="A332" s="703"/>
      <c r="B332" s="704" t="str">
        <f>+B325</f>
        <v>ZK106.K252.C151</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x14ac:dyDescent="0.25">
      <c r="A334" s="722" t="s">
        <v>163</v>
      </c>
      <c r="B334" s="715" t="str">
        <f>+'Technical &amp; Production'!B105</f>
        <v>ZK106.K253.C151</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x14ac:dyDescent="0.25">
      <c r="A335" s="699"/>
      <c r="B335" s="700" t="str">
        <f>+B334</f>
        <v>ZK106.K253.C151</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x14ac:dyDescent="0.25">
      <c r="A337" s="722" t="s">
        <v>165</v>
      </c>
      <c r="B337" s="715" t="str">
        <f>+Venue_Logistics!B8</f>
        <v>ZK107.K136.C151</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25">
      <c r="A338" s="699"/>
      <c r="B338" s="700"/>
      <c r="C338" s="724">
        <f>+Venue_Logistics!C9</f>
        <v>0</v>
      </c>
      <c r="D338" s="724">
        <f>+Venue_Logistics!D9</f>
        <v>0</v>
      </c>
      <c r="E338" s="738">
        <f>+Venue_Logistics!G9</f>
        <v>0</v>
      </c>
      <c r="F338" s="720"/>
      <c r="G338" s="720"/>
      <c r="H338" s="720"/>
      <c r="I338" s="720"/>
      <c r="J338" s="728">
        <f t="shared" ref="J338:J353" si="23">+E338-F338-G338-I338</f>
        <v>0</v>
      </c>
      <c r="P338" s="698">
        <f t="shared" si="17"/>
        <v>1</v>
      </c>
    </row>
    <row r="339" spans="1:16"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x14ac:dyDescent="0.25">
      <c r="A353" s="699"/>
      <c r="B353" s="700" t="str">
        <f>+B337</f>
        <v>ZK107.K136.C151</v>
      </c>
      <c r="C353" s="724">
        <f>+Venue_Logistics!C24</f>
        <v>0</v>
      </c>
      <c r="D353" s="724">
        <f>+Venue_Logistics!D24</f>
        <v>0</v>
      </c>
      <c r="E353" s="738">
        <f>+Venue_Logistics!G24</f>
        <v>0</v>
      </c>
      <c r="F353" s="720"/>
      <c r="G353" s="720"/>
      <c r="H353" s="720"/>
      <c r="I353" s="720"/>
      <c r="J353" s="728">
        <f t="shared" si="23"/>
        <v>0</v>
      </c>
      <c r="P353" s="698">
        <f t="shared" si="24"/>
        <v>1</v>
      </c>
    </row>
    <row r="354" spans="1:16"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x14ac:dyDescent="0.25">
      <c r="A355" s="722" t="s">
        <v>167</v>
      </c>
      <c r="B355" s="715" t="str">
        <f>+Venue_Logistics!B26</f>
        <v>ZK107.K257.C151</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x14ac:dyDescent="0.25">
      <c r="A357" s="699"/>
      <c r="B357" s="700" t="str">
        <f>+B355</f>
        <v>ZK107.K257.C151</v>
      </c>
      <c r="C357" s="724">
        <f>+Venue_Logistics!C28</f>
        <v>0</v>
      </c>
      <c r="D357" s="724">
        <f>+Venue_Logistics!D28</f>
        <v>0</v>
      </c>
      <c r="E357" s="738">
        <f>+Venue_Logistics!G28</f>
        <v>0</v>
      </c>
      <c r="F357" s="727"/>
      <c r="G357" s="727"/>
      <c r="H357" s="727"/>
      <c r="I357" s="727"/>
      <c r="J357" s="728">
        <f>+E357-F357-G357-I357</f>
        <v>0</v>
      </c>
      <c r="P357" s="698">
        <f t="shared" si="24"/>
        <v>1</v>
      </c>
    </row>
    <row r="358" spans="1:16"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x14ac:dyDescent="0.25">
      <c r="A359" s="722" t="s">
        <v>169</v>
      </c>
      <c r="B359" s="715" t="str">
        <f>+Venue_Logistics!B30</f>
        <v>ZK107.K258.C151</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x14ac:dyDescent="0.25">
      <c r="A369" s="699"/>
      <c r="B369" s="700" t="str">
        <f>+B359</f>
        <v>ZK107.K258.C151</v>
      </c>
      <c r="C369" s="724">
        <f>+Venue_Logistics!C40</f>
        <v>0</v>
      </c>
      <c r="D369" s="724">
        <f>+Venue_Logistics!D40</f>
        <v>0</v>
      </c>
      <c r="E369" s="738">
        <f>+Venue_Logistics!G40</f>
        <v>0</v>
      </c>
      <c r="F369" s="727"/>
      <c r="G369" s="727"/>
      <c r="H369" s="727"/>
      <c r="I369" s="727"/>
      <c r="J369" s="728">
        <f t="shared" si="25"/>
        <v>0</v>
      </c>
      <c r="P369" s="698">
        <f t="shared" si="24"/>
        <v>1</v>
      </c>
    </row>
    <row r="370" spans="1:16"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x14ac:dyDescent="0.25">
      <c r="A371" s="722" t="s">
        <v>171</v>
      </c>
      <c r="B371" s="715" t="str">
        <f>+Venue_Logistics!B42</f>
        <v>ZK107.K259.C151</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x14ac:dyDescent="0.25">
      <c r="A374" s="703"/>
      <c r="B374" s="704" t="str">
        <f>+B371</f>
        <v>ZK107.K259.C151</v>
      </c>
      <c r="C374" s="724">
        <f>+Venue_Logistics!C45</f>
        <v>0</v>
      </c>
      <c r="D374" s="724">
        <f>+Venue_Logistics!D45</f>
        <v>0</v>
      </c>
      <c r="E374" s="738">
        <f>+Venue_Logistics!G45</f>
        <v>0</v>
      </c>
      <c r="F374" s="720"/>
      <c r="G374" s="720"/>
      <c r="H374" s="720"/>
      <c r="I374" s="720"/>
      <c r="J374" s="728">
        <f>+E374-F374-G374-I374</f>
        <v>0</v>
      </c>
      <c r="P374" s="698">
        <f t="shared" si="24"/>
        <v>1</v>
      </c>
    </row>
    <row r="375" spans="1:16"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x14ac:dyDescent="0.25">
      <c r="A376" s="722" t="s">
        <v>173</v>
      </c>
      <c r="B376" s="715" t="str">
        <f>+Venue_Logistics!B47</f>
        <v>ZK107.K260.C151</v>
      </c>
      <c r="C376" s="716" t="s">
        <v>174</v>
      </c>
      <c r="D376" s="716"/>
      <c r="E376" s="717">
        <f>SUM(E377:E382)</f>
        <v>0</v>
      </c>
      <c r="F376" s="718"/>
      <c r="G376" s="718"/>
      <c r="H376" s="718">
        <f>+E376-F376-G376</f>
        <v>0</v>
      </c>
      <c r="I376" s="718"/>
      <c r="J376" s="719">
        <f>+H376-I376</f>
        <v>0</v>
      </c>
      <c r="P376" s="698">
        <f t="shared" si="24"/>
        <v>1</v>
      </c>
    </row>
    <row r="377" spans="1:16"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x14ac:dyDescent="0.25">
      <c r="A381" s="703"/>
      <c r="B381" s="704" t="str">
        <f>+B376</f>
        <v>ZK107.K260.C151</v>
      </c>
      <c r="C381" s="724">
        <f>+Venue_Logistics!C52</f>
        <v>0</v>
      </c>
      <c r="D381" s="724">
        <f>+Venue_Logistics!D52</f>
        <v>0</v>
      </c>
      <c r="E381" s="738">
        <f>+Venue_Logistics!G52</f>
        <v>0</v>
      </c>
      <c r="F381" s="720"/>
      <c r="G381" s="720"/>
      <c r="H381" s="720"/>
      <c r="I381" s="720"/>
      <c r="J381" s="728">
        <f>+E381-F381-G381-I381</f>
        <v>0</v>
      </c>
      <c r="P381" s="698">
        <f t="shared" si="24"/>
        <v>1</v>
      </c>
    </row>
    <row r="382" spans="1:16"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x14ac:dyDescent="0.25">
      <c r="A383" s="722" t="s">
        <v>175</v>
      </c>
      <c r="B383" s="715" t="str">
        <f>+Venue_Logistics!B54</f>
        <v>ZK107.K261.C151</v>
      </c>
      <c r="C383" s="716" t="s">
        <v>176</v>
      </c>
      <c r="D383" s="716"/>
      <c r="E383" s="717">
        <f>SUM(E384:E392)</f>
        <v>0</v>
      </c>
      <c r="F383" s="718"/>
      <c r="G383" s="718"/>
      <c r="H383" s="718">
        <f>+E383-F383-G383</f>
        <v>0</v>
      </c>
      <c r="I383" s="718"/>
      <c r="J383" s="719">
        <f>+H383-I383</f>
        <v>0</v>
      </c>
      <c r="P383" s="698">
        <f t="shared" si="24"/>
        <v>1</v>
      </c>
    </row>
    <row r="384" spans="1:16"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x14ac:dyDescent="0.25">
      <c r="A391" s="699"/>
      <c r="B391" s="700" t="str">
        <f>+B383</f>
        <v>ZK107.K261.C151</v>
      </c>
      <c r="C391" s="724">
        <f>+Venue_Logistics!C62</f>
        <v>0</v>
      </c>
      <c r="D391" s="724">
        <f>+Venue_Logistics!D62</f>
        <v>0</v>
      </c>
      <c r="E391" s="738">
        <f>+Venue_Logistics!G62</f>
        <v>0</v>
      </c>
      <c r="F391" s="727"/>
      <c r="G391" s="727"/>
      <c r="H391" s="727"/>
      <c r="I391" s="727"/>
      <c r="J391" s="728">
        <f t="shared" si="26"/>
        <v>0</v>
      </c>
      <c r="P391" s="698">
        <f t="shared" si="24"/>
        <v>1</v>
      </c>
    </row>
    <row r="392" spans="1:16"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x14ac:dyDescent="0.25">
      <c r="A393" s="722" t="s">
        <v>178</v>
      </c>
      <c r="B393" s="715" t="str">
        <f>+Venue_Logistics!B64</f>
        <v>ZK107.K145.C151</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x14ac:dyDescent="0.25">
      <c r="A397" s="699"/>
      <c r="B397" s="700" t="str">
        <f>+B393</f>
        <v>ZK107.K145.C151</v>
      </c>
      <c r="C397" s="724">
        <f>+Venue_Logistics!C68</f>
        <v>0</v>
      </c>
      <c r="D397" s="724">
        <f>+Venue_Logistics!D68</f>
        <v>0</v>
      </c>
      <c r="E397" s="738">
        <f>+Venue_Logistics!G68</f>
        <v>0</v>
      </c>
      <c r="F397" s="727"/>
      <c r="G397" s="727"/>
      <c r="H397" s="727"/>
      <c r="I397" s="727"/>
      <c r="J397" s="728">
        <f>+E397-F397-G397-I397</f>
        <v>0</v>
      </c>
      <c r="P397" s="698">
        <f t="shared" si="24"/>
        <v>1</v>
      </c>
    </row>
    <row r="398" spans="1:16"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x14ac:dyDescent="0.25">
      <c r="A399" s="722" t="s">
        <v>180</v>
      </c>
      <c r="B399" s="715" t="str">
        <f>+Venue_Logistics!B70</f>
        <v>ZK107.K137.C151</v>
      </c>
      <c r="C399" s="716" t="s">
        <v>181</v>
      </c>
      <c r="D399" s="716"/>
      <c r="E399" s="717">
        <f>SUM(E400:E401)</f>
        <v>0</v>
      </c>
      <c r="F399" s="718">
        <f>SUM(F400:F401)</f>
        <v>0</v>
      </c>
      <c r="G399" s="718">
        <f>SUM(G400:G401)</f>
        <v>0</v>
      </c>
      <c r="H399" s="718"/>
      <c r="I399" s="718">
        <f>SUM(I400:I401)</f>
        <v>0</v>
      </c>
      <c r="J399" s="719">
        <f>+H399-I399</f>
        <v>0</v>
      </c>
      <c r="P399" s="698">
        <f t="shared" si="24"/>
        <v>1</v>
      </c>
    </row>
    <row r="400" spans="1:16" x14ac:dyDescent="0.25">
      <c r="A400" s="699"/>
      <c r="B400" s="700" t="str">
        <f>+B399</f>
        <v>ZK107.K137.C151</v>
      </c>
      <c r="C400" s="724">
        <f>+Venue_Logistics!C71</f>
        <v>0</v>
      </c>
      <c r="D400" s="724">
        <f>+Venue_Logistics!D71</f>
        <v>0</v>
      </c>
      <c r="E400" s="738">
        <f>+Venue_Logistics!G71</f>
        <v>0</v>
      </c>
      <c r="F400" s="720"/>
      <c r="G400" s="720"/>
      <c r="H400" s="720"/>
      <c r="I400" s="720"/>
      <c r="J400" s="728">
        <f>+E400-F400-G400-I400</f>
        <v>0</v>
      </c>
      <c r="P400" s="698">
        <f t="shared" si="24"/>
        <v>1</v>
      </c>
    </row>
    <row r="401" spans="1:16"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x14ac:dyDescent="0.25">
      <c r="A402" s="722" t="s">
        <v>182</v>
      </c>
      <c r="B402" s="715" t="str">
        <f>+Venue_Logistics!B73</f>
        <v>ZK107.K265.C151</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x14ac:dyDescent="0.25">
      <c r="A407" s="699"/>
      <c r="B407" s="700" t="str">
        <f>+B402</f>
        <v>ZK107.K265.C151</v>
      </c>
      <c r="C407" s="724">
        <f>+Venue_Logistics!C78</f>
        <v>0</v>
      </c>
      <c r="D407" s="724">
        <f>+Venue_Logistics!D78</f>
        <v>0</v>
      </c>
      <c r="E407" s="738">
        <f>+Venue_Logistics!G78</f>
        <v>0</v>
      </c>
      <c r="F407" s="727"/>
      <c r="G407" s="727"/>
      <c r="H407" s="727"/>
      <c r="I407" s="727"/>
      <c r="J407" s="728">
        <f>+E407-F407-G407-I407</f>
        <v>0</v>
      </c>
      <c r="P407" s="698">
        <f t="shared" si="24"/>
        <v>1</v>
      </c>
    </row>
    <row r="408" spans="1:16"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x14ac:dyDescent="0.25">
      <c r="A409" s="722" t="s">
        <v>184</v>
      </c>
      <c r="B409" s="715" t="str">
        <f>+'Legal &amp; Documentation'!B8</f>
        <v>ZK108.K162.C151</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x14ac:dyDescent="0.25">
      <c r="A422" s="699"/>
      <c r="B422" s="700" t="str">
        <f>+B409</f>
        <v>ZK108.K162.C151</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x14ac:dyDescent="0.25">
      <c r="A424" s="722" t="s">
        <v>186</v>
      </c>
      <c r="B424" s="715" t="str">
        <f>+'Legal &amp; Documentation'!B23</f>
        <v>ZK108.K266.C151</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x14ac:dyDescent="0.25">
      <c r="A429" s="699"/>
      <c r="B429" s="700" t="str">
        <f>+B424</f>
        <v>ZK108.K266.C151</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x14ac:dyDescent="0.25">
      <c r="A431" s="722" t="s">
        <v>188</v>
      </c>
      <c r="B431" s="715" t="str">
        <f>+'Marketing Digital Comms'!B8</f>
        <v>ZK109.K270.C151</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x14ac:dyDescent="0.25">
      <c r="A441" s="699"/>
      <c r="B441" s="700" t="str">
        <f>+B431</f>
        <v>ZK109.K270.C151</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x14ac:dyDescent="0.25">
      <c r="A443" s="722" t="s">
        <v>190</v>
      </c>
      <c r="B443" s="715" t="str">
        <f>+'Marketing Digital Comms'!B20</f>
        <v>ZK109.K271.C151</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x14ac:dyDescent="0.25">
      <c r="A448" s="699"/>
      <c r="B448" s="700" t="str">
        <f>+B443</f>
        <v>ZK109.K271.C151</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x14ac:dyDescent="0.25">
      <c r="A450" s="722" t="s">
        <v>192</v>
      </c>
      <c r="B450" s="715" t="str">
        <f>+'Marketing Digital Comms'!B27</f>
        <v>ZK109.K138.C151</v>
      </c>
      <c r="C450" s="716" t="s">
        <v>193</v>
      </c>
      <c r="D450" s="716"/>
      <c r="E450" s="717">
        <f>SUM(E451:E456)</f>
        <v>0</v>
      </c>
      <c r="F450" s="718"/>
      <c r="G450" s="718"/>
      <c r="H450" s="718">
        <f>+E450-F450-G450</f>
        <v>0</v>
      </c>
      <c r="I450" s="718"/>
      <c r="J450" s="719">
        <f>+H450-I450</f>
        <v>0</v>
      </c>
      <c r="P450" s="698">
        <f t="shared" si="28"/>
        <v>1</v>
      </c>
    </row>
    <row r="451" spans="1:16"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x14ac:dyDescent="0.25">
      <c r="A455" s="703"/>
      <c r="B455" s="704" t="str">
        <f>+B450</f>
        <v>ZK109.K138.C151</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x14ac:dyDescent="0.25">
      <c r="A457" s="722" t="s">
        <v>194</v>
      </c>
      <c r="B457" s="715" t="str">
        <f>+'Marketing Digital Comms'!B34</f>
        <v>ZK109.K158.C151</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x14ac:dyDescent="0.25">
      <c r="A459" s="703"/>
      <c r="B459" s="704" t="str">
        <f>+B457</f>
        <v>ZK109.K158.C151</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x14ac:dyDescent="0.25">
      <c r="A461" s="722" t="s">
        <v>195</v>
      </c>
      <c r="B461" s="715" t="str">
        <f>+'Marketing Digital Comms'!B38</f>
        <v>ZK109.K159.C151</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x14ac:dyDescent="0.25">
      <c r="A462" s="699"/>
      <c r="B462" s="700" t="str">
        <f>+B461</f>
        <v>ZK109.K159.C151</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x14ac:dyDescent="0.25">
      <c r="A464" s="722" t="s">
        <v>198</v>
      </c>
      <c r="B464" s="715" t="str">
        <f>+'Marketing Digital Comms'!B41</f>
        <v>ZK109.K272.C151</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x14ac:dyDescent="0.25">
      <c r="A465" s="703"/>
      <c r="B465" s="704" t="str">
        <f>+B464</f>
        <v>ZK109.K272.C151</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x14ac:dyDescent="0.25">
      <c r="A467" s="722" t="s">
        <v>200</v>
      </c>
      <c r="B467" s="715" t="str">
        <f>+'Marketing Digital Comms'!B44</f>
        <v>ZK109.K273.C151</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x14ac:dyDescent="0.25">
      <c r="A468" s="703"/>
      <c r="B468" s="704" t="str">
        <f>+B467</f>
        <v>ZK109.K273.C151</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x14ac:dyDescent="0.25">
      <c r="A470" s="722" t="s">
        <v>202</v>
      </c>
      <c r="B470" s="715" t="str">
        <f>+'Marketing Digital Comms'!B47</f>
        <v>ZK109.K274.C151</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x14ac:dyDescent="0.25">
      <c r="A471" s="703"/>
      <c r="B471" s="704" t="str">
        <f>+B470</f>
        <v>ZK109.K274.C151</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x14ac:dyDescent="0.25">
      <c r="A473" s="722" t="s">
        <v>204</v>
      </c>
      <c r="B473" s="715" t="str">
        <f>+'Education &amp; Community'!B8</f>
        <v>ZK110.K278.C151</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x14ac:dyDescent="0.25">
      <c r="A484" s="699"/>
      <c r="B484" s="700" t="str">
        <f>+B473</f>
        <v>ZK110.K278.C151</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x14ac:dyDescent="0.25">
      <c r="A486" s="722" t="s">
        <v>206</v>
      </c>
      <c r="B486" s="715" t="str">
        <f>+'Education &amp; Community'!B21</f>
        <v>ZK110.K279.C151</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x14ac:dyDescent="0.25">
      <c r="A489" s="699"/>
      <c r="B489" s="700" t="str">
        <f>+B486</f>
        <v>ZK110.K279.C151</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x14ac:dyDescent="0.25">
      <c r="A491" s="722" t="s">
        <v>208</v>
      </c>
      <c r="B491" s="715" t="str">
        <f>+'Education &amp; Community'!B26</f>
        <v>ZK110.K280.C151</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x14ac:dyDescent="0.25">
      <c r="A495" s="699"/>
      <c r="B495" s="700" t="str">
        <f>+B491</f>
        <v>ZK110.K280.C151</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x14ac:dyDescent="0.25">
      <c r="A497" s="722" t="s">
        <v>210</v>
      </c>
      <c r="B497" s="715" t="str">
        <f>+'Education &amp; Community'!B32</f>
        <v>ZK110.K281.C151</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x14ac:dyDescent="0.25">
      <c r="A502" s="703"/>
      <c r="B502" s="704" t="str">
        <f>+B497</f>
        <v>ZK110.K281.C151</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x14ac:dyDescent="0.25">
      <c r="A504" s="722" t="s">
        <v>212</v>
      </c>
      <c r="B504" s="715" t="str">
        <f>+'Education &amp; Community'!B39</f>
        <v>ZK110.K282.C151</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x14ac:dyDescent="0.25">
      <c r="A507" s="703"/>
      <c r="B507" s="704" t="str">
        <f>+B504</f>
        <v>ZK110.K282.C151</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x14ac:dyDescent="0.25">
      <c r="A509" s="722" t="s">
        <v>214</v>
      </c>
      <c r="B509" s="715" t="str">
        <f>+Volunteering!B8</f>
        <v>ZK111.K129.C151</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x14ac:dyDescent="0.25">
      <c r="A519" s="699"/>
      <c r="B519" s="700" t="str">
        <f>+B509</f>
        <v>ZK111.K129.C151</v>
      </c>
      <c r="C519" s="745">
        <f>+Volunteering!C18</f>
        <v>0</v>
      </c>
      <c r="D519" s="745">
        <f>+Volunteering!D18</f>
        <v>0</v>
      </c>
      <c r="E519" s="738">
        <f>+Volunteering!G18</f>
        <v>0</v>
      </c>
      <c r="F519" s="720"/>
      <c r="G519" s="720"/>
      <c r="H519" s="720"/>
      <c r="I519" s="720"/>
      <c r="J519" s="728">
        <f t="shared" si="32"/>
        <v>0</v>
      </c>
      <c r="P519" s="698">
        <f t="shared" si="31"/>
        <v>1</v>
      </c>
    </row>
    <row r="520" spans="1:16"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x14ac:dyDescent="0.25">
      <c r="A521" s="722" t="s">
        <v>148</v>
      </c>
      <c r="B521" s="715" t="str">
        <f>+Volunteering!B20</f>
        <v>ZK111.K246.C151</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x14ac:dyDescent="0.25">
      <c r="A522" s="699"/>
      <c r="B522" s="700" t="str">
        <f>+B521</f>
        <v>ZK111.K246.C151</v>
      </c>
      <c r="C522" s="745">
        <f>+Volunteering!C21</f>
        <v>0</v>
      </c>
      <c r="D522" s="745">
        <f>+Volunteering!D21</f>
        <v>0</v>
      </c>
      <c r="E522" s="738">
        <f>+Volunteering!G21</f>
        <v>0</v>
      </c>
      <c r="F522" s="720"/>
      <c r="G522" s="720"/>
      <c r="H522" s="720"/>
      <c r="I522" s="720"/>
      <c r="J522" s="728">
        <f>+E522-F522-G522-I522</f>
        <v>0</v>
      </c>
      <c r="P522" s="698">
        <f t="shared" si="31"/>
        <v>1</v>
      </c>
    </row>
    <row r="523" spans="1:16"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x14ac:dyDescent="0.25">
      <c r="A524" s="722" t="s">
        <v>215</v>
      </c>
      <c r="B524" s="715" t="str">
        <f>+Volunteering!B23</f>
        <v>ZK111.K106.C151</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x14ac:dyDescent="0.25">
      <c r="A525" s="699"/>
      <c r="B525" s="700" t="str">
        <f>+B524</f>
        <v>ZK111.K106.C151</v>
      </c>
      <c r="C525" s="745">
        <f>+Volunteering!C24</f>
        <v>0</v>
      </c>
      <c r="D525" s="745">
        <f>+Volunteering!D24</f>
        <v>0</v>
      </c>
      <c r="E525" s="738">
        <f>+Volunteering!G24</f>
        <v>0</v>
      </c>
      <c r="F525" s="720"/>
      <c r="G525" s="720"/>
      <c r="H525" s="720"/>
      <c r="I525" s="720"/>
      <c r="J525" s="728">
        <f>+E525-F525-G525-I525</f>
        <v>0</v>
      </c>
      <c r="P525" s="698">
        <f t="shared" si="31"/>
        <v>1</v>
      </c>
    </row>
    <row r="526" spans="1:16"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x14ac:dyDescent="0.25">
      <c r="A527" s="722" t="s">
        <v>217</v>
      </c>
      <c r="B527" s="715" t="str">
        <f>+Volunteering!B26</f>
        <v>ZK111.K283.C151</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x14ac:dyDescent="0.25">
      <c r="A528" s="699"/>
      <c r="B528" s="700" t="str">
        <f>+B527</f>
        <v>ZK111.K283.C151</v>
      </c>
      <c r="C528" s="745">
        <f>+Volunteering!C27</f>
        <v>0</v>
      </c>
      <c r="D528" s="745">
        <f>+Volunteering!D27</f>
        <v>0</v>
      </c>
      <c r="E528" s="738">
        <f>+Volunteering!G27</f>
        <v>0</v>
      </c>
      <c r="F528" s="720"/>
      <c r="G528" s="720"/>
      <c r="H528" s="720"/>
      <c r="I528" s="720"/>
      <c r="J528" s="728">
        <f>+E528-F528-G528-I528</f>
        <v>0</v>
      </c>
      <c r="P528" s="698">
        <f t="shared" si="31"/>
        <v>1</v>
      </c>
    </row>
    <row r="529" spans="1:16"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x14ac:dyDescent="0.25">
      <c r="A530" s="722" t="s">
        <v>219</v>
      </c>
      <c r="B530" s="715" t="str">
        <f>+Volunteering!B29</f>
        <v>ZK111.K105.C151</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x14ac:dyDescent="0.25">
      <c r="A531" s="699"/>
      <c r="B531" s="700" t="str">
        <f>+B530</f>
        <v>ZK111.K105.C151</v>
      </c>
      <c r="C531" s="745">
        <f>+Volunteering!C30</f>
        <v>0</v>
      </c>
      <c r="D531" s="745">
        <f>+Volunteering!D30</f>
        <v>0</v>
      </c>
      <c r="E531" s="738">
        <f>+Volunteering!G30</f>
        <v>0</v>
      </c>
      <c r="F531" s="720"/>
      <c r="G531" s="720"/>
      <c r="H531" s="720"/>
      <c r="I531" s="720"/>
      <c r="J531" s="728">
        <f>+E531-F531-G531-I531</f>
        <v>0</v>
      </c>
      <c r="P531" s="698">
        <f t="shared" si="31"/>
        <v>1</v>
      </c>
    </row>
    <row r="532" spans="1:16"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x14ac:dyDescent="0.25">
      <c r="A533" s="731" t="s">
        <v>221</v>
      </c>
      <c r="B533" s="715" t="str">
        <f>+'Artist &amp; Guest Liaison'!B8</f>
        <v>ZK112.K170.C151</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x14ac:dyDescent="0.25">
      <c r="A546" s="699"/>
      <c r="B546" s="700" t="str">
        <f>+B533</f>
        <v>ZK112.K170.C151</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x14ac:dyDescent="0.25">
      <c r="A548" s="722" t="s">
        <v>223</v>
      </c>
      <c r="B548" s="715" t="str">
        <f>+'Artist &amp; Guest Liaison'!B23</f>
        <v>ZK112.K287.C151</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x14ac:dyDescent="0.25">
      <c r="A549" s="699"/>
      <c r="B549" s="700" t="str">
        <f>+B548</f>
        <v>ZK112.K287.C151</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x14ac:dyDescent="0.25">
      <c r="A555" s="699"/>
      <c r="B555" s="700" t="str">
        <f>+B548</f>
        <v>ZK112.K287.C151</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x14ac:dyDescent="0.25">
      <c r="A557" s="722" t="s">
        <v>225</v>
      </c>
      <c r="B557" s="715" t="str">
        <f>+'Artist &amp; Guest Liaison'!B32</f>
        <v>ZK112.K288.C151</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x14ac:dyDescent="0.25">
      <c r="A561" s="699"/>
      <c r="B561" s="700" t="str">
        <f>+B557</f>
        <v>ZK112.K288.C151</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x14ac:dyDescent="0.25">
      <c r="A563" s="722" t="s">
        <v>227</v>
      </c>
      <c r="B563" s="715" t="str">
        <f>+'Artist &amp; Guest Liaison'!B38</f>
        <v>ZK112.K120.C151</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x14ac:dyDescent="0.25">
      <c r="A567" s="699"/>
      <c r="B567" s="700" t="str">
        <f>+B563</f>
        <v>ZK112.K120.C151</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x14ac:dyDescent="0.25">
      <c r="A569" s="722" t="s">
        <v>229</v>
      </c>
      <c r="B569" s="715" t="str">
        <f>+'Artist &amp; Guest Liaison'!B44</f>
        <v>ZK112.K289.C151</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x14ac:dyDescent="0.25">
      <c r="A572" s="703"/>
      <c r="B572" s="704" t="str">
        <f>+B569</f>
        <v>ZK112.K289.C151</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x14ac:dyDescent="0.25">
      <c r="A574" s="722" t="s">
        <v>231</v>
      </c>
      <c r="B574" s="715" t="str">
        <f>+'Running Costs'!B8</f>
        <v>ZK113.K293.C151</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x14ac:dyDescent="0.25">
      <c r="A578" s="699"/>
      <c r="B578" s="700" t="str">
        <f>+B574</f>
        <v>ZK113.K293.C151</v>
      </c>
      <c r="C578" s="724">
        <f>+'Running Costs'!C12</f>
        <v>0</v>
      </c>
      <c r="D578" s="724">
        <f>+'Running Costs'!D12</f>
        <v>0</v>
      </c>
      <c r="E578" s="738">
        <f>+'Running Costs'!G12</f>
        <v>0</v>
      </c>
      <c r="F578" s="720"/>
      <c r="G578" s="720"/>
      <c r="H578" s="720"/>
      <c r="I578" s="720"/>
      <c r="J578" s="728">
        <f t="shared" si="36"/>
        <v>0</v>
      </c>
      <c r="P578" s="698">
        <f t="shared" si="34"/>
        <v>1</v>
      </c>
    </row>
    <row r="579" spans="1:16"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x14ac:dyDescent="0.25">
      <c r="A588" s="699"/>
      <c r="B588" s="700" t="str">
        <f>+B574</f>
        <v>ZK113.K293.C151</v>
      </c>
      <c r="C588" s="724">
        <f>+'Running Costs'!C22</f>
        <v>0</v>
      </c>
      <c r="D588" s="724">
        <f>+'Running Costs'!D22</f>
        <v>0</v>
      </c>
      <c r="E588" s="738">
        <f>+'Running Costs'!G22</f>
        <v>0</v>
      </c>
      <c r="F588" s="720"/>
      <c r="G588" s="720"/>
      <c r="H588" s="720"/>
      <c r="I588" s="720"/>
      <c r="J588" s="728">
        <f t="shared" si="36"/>
        <v>0</v>
      </c>
      <c r="P588" s="698">
        <f t="shared" si="34"/>
        <v>1</v>
      </c>
    </row>
    <row r="589" spans="1:16"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x14ac:dyDescent="0.25">
      <c r="A590" s="722" t="s">
        <v>233</v>
      </c>
      <c r="B590" s="715" t="str">
        <f>+'Running Costs'!B24</f>
        <v>ZK113.K294.C151</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x14ac:dyDescent="0.25">
      <c r="A605" s="703"/>
      <c r="B605" s="704" t="str">
        <f>+B590</f>
        <v>ZK113.K294.C151</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x14ac:dyDescent="0.25">
      <c r="A607" s="722" t="s">
        <v>235</v>
      </c>
      <c r="B607" s="715" t="str">
        <f>+'Running Costs'!B41</f>
        <v>ZK113.K295.C151</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x14ac:dyDescent="0.25">
      <c r="A610" s="699"/>
      <c r="B610" s="700" t="str">
        <f>+B607</f>
        <v>ZK113.K295.C151</v>
      </c>
      <c r="C610" s="724">
        <f>+'Running Costs'!C44</f>
        <v>0</v>
      </c>
      <c r="D610" s="724">
        <f>+'Running Costs'!D44</f>
        <v>0</v>
      </c>
      <c r="E610" s="738">
        <f>+'Running Costs'!G44</f>
        <v>0</v>
      </c>
      <c r="F610" s="727"/>
      <c r="G610" s="727"/>
      <c r="H610" s="727"/>
      <c r="I610" s="727"/>
      <c r="J610" s="728">
        <f t="shared" si="39"/>
        <v>0</v>
      </c>
      <c r="P610" s="698">
        <f t="shared" si="38"/>
        <v>1</v>
      </c>
    </row>
    <row r="611" spans="1:16"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x14ac:dyDescent="0.25">
      <c r="A617" s="699"/>
      <c r="B617" s="700" t="str">
        <f>+B607</f>
        <v>ZK113.K295.C151</v>
      </c>
      <c r="C617" s="724">
        <f>+'Running Costs'!C51</f>
        <v>0</v>
      </c>
      <c r="D617" s="724">
        <f>+'Running Costs'!D51</f>
        <v>0</v>
      </c>
      <c r="E617" s="738">
        <f>+'Running Costs'!G51</f>
        <v>0</v>
      </c>
      <c r="F617" s="727"/>
      <c r="G617" s="727"/>
      <c r="H617" s="727"/>
      <c r="I617" s="727"/>
      <c r="J617" s="728">
        <f t="shared" si="39"/>
        <v>0</v>
      </c>
      <c r="P617" s="698">
        <f t="shared" si="38"/>
        <v>1</v>
      </c>
    </row>
    <row r="618" spans="1:16"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x14ac:dyDescent="0.25">
      <c r="A619" s="722" t="s">
        <v>237</v>
      </c>
      <c r="B619" s="715" t="str">
        <f>+'Admin &amp; Misc'!B8</f>
        <v>ZK114.K299.C151</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x14ac:dyDescent="0.25">
      <c r="A635" s="699"/>
      <c r="B635" s="700" t="str">
        <f>+B619</f>
        <v>ZK114.K299.C151</v>
      </c>
      <c r="C635" s="724">
        <f>+'Admin &amp; Misc'!C24</f>
        <v>0</v>
      </c>
      <c r="D635" s="724">
        <f>+'Admin &amp; Misc'!D24</f>
        <v>0</v>
      </c>
      <c r="E635" s="738">
        <f>+'Admin &amp; Misc'!G24</f>
        <v>0</v>
      </c>
      <c r="F635" s="720"/>
      <c r="G635" s="720"/>
      <c r="H635" s="720"/>
      <c r="I635" s="720"/>
      <c r="J635" s="728">
        <f t="shared" si="40"/>
        <v>0</v>
      </c>
      <c r="P635" s="698">
        <f t="shared" si="38"/>
        <v>1</v>
      </c>
    </row>
    <row r="636" spans="1:16"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x14ac:dyDescent="0.25">
      <c r="A637" s="722" t="s">
        <v>239</v>
      </c>
      <c r="B637" s="715" t="str">
        <f>+'Admin &amp; Misc'!B26</f>
        <v>ZK114.K130.C151</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x14ac:dyDescent="0.25">
      <c r="A641" s="699"/>
      <c r="B641" s="700" t="str">
        <f>+B637</f>
        <v>ZK114.K130.C151</v>
      </c>
      <c r="C641" s="724">
        <f>+'Admin &amp; Misc'!C30</f>
        <v>0</v>
      </c>
      <c r="D641" s="724">
        <f>+'Admin &amp; Misc'!D30</f>
        <v>0</v>
      </c>
      <c r="E641" s="738">
        <f>+'Admin &amp; Misc'!G30</f>
        <v>0</v>
      </c>
      <c r="F641" s="727"/>
      <c r="G641" s="727"/>
      <c r="H641" s="727"/>
      <c r="I641" s="727"/>
      <c r="J641" s="728">
        <f>+E641-F641-G641-I641</f>
        <v>0</v>
      </c>
      <c r="P641" s="698">
        <f t="shared" si="38"/>
        <v>1</v>
      </c>
    </row>
    <row r="642" spans="1:16" ht="15.75"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0</v>
      </c>
      <c r="F644" s="707">
        <f>+(SUM(F9:F620)/2)+F8</f>
        <v>0</v>
      </c>
      <c r="G644" s="707">
        <f>+(SUM(G9:G620)/2)+G8</f>
        <v>0</v>
      </c>
      <c r="H644" s="752">
        <f>+E644-F644-G644</f>
        <v>0</v>
      </c>
      <c r="I644" s="707">
        <f>+(SUM(I9:I620)/2)+I8</f>
        <v>0</v>
      </c>
      <c r="J644" s="753">
        <f>+H644-I644</f>
        <v>0</v>
      </c>
    </row>
  </sheetData>
  <sheetProtection algorithmName="SHA-512" hashValue="dU+L35SxgtkX4pqHgJGr5LXZYhJDQnkX/NkZefQExnjQWwrIpPUvJWtjJd7aj+6Aj+uIMfG0LNygxTveKJObvw==" saltValue="en3t7L4mO0nV1GE1T2RUpA==" spinCount="100000" sheet="1" objects="1" scenarios="1"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L9" sqref="L9"/>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Women of Troy</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C151</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ZK101.K207.C151</v>
      </c>
      <c r="C8" s="167" t="s">
        <v>83</v>
      </c>
      <c r="D8" s="168"/>
      <c r="E8" s="203">
        <f t="shared" ref="E8:L8" si="0">SUM(E9:E24)</f>
        <v>0</v>
      </c>
      <c r="F8" s="321">
        <f t="shared" si="0"/>
        <v>0</v>
      </c>
      <c r="G8" s="203">
        <f t="shared" si="0"/>
        <v>0</v>
      </c>
      <c r="H8" s="229">
        <f t="shared" si="0"/>
        <v>0</v>
      </c>
      <c r="I8" s="203">
        <f t="shared" si="0"/>
        <v>10000</v>
      </c>
      <c r="J8" s="321">
        <f>SUM(J9:J24)</f>
        <v>0</v>
      </c>
      <c r="K8" s="203">
        <f t="shared" si="0"/>
        <v>10000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t="s">
        <v>5128</v>
      </c>
      <c r="D9" s="756"/>
      <c r="E9" s="249"/>
      <c r="F9" s="370">
        <f t="shared" ref="F9:F61" si="6">-E9+G9</f>
        <v>0</v>
      </c>
      <c r="G9" s="249"/>
      <c r="H9" s="572">
        <f t="shared" ref="H9:H24" si="7">SUM(N9:AV9)</f>
        <v>0</v>
      </c>
      <c r="I9" s="221">
        <v>10000</v>
      </c>
      <c r="J9" s="370">
        <f t="shared" ref="J9:J61" si="8">-I9+K9</f>
        <v>0</v>
      </c>
      <c r="K9" s="249">
        <v>10000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ZK101.K207.C151</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ZK101.K208.C151</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ZK101.K208.C151</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ZK101.K209.C151</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ZK101.K209.C151</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ZK101.K210.C151</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ZK101.K210.C151</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ZK101.K211.C151</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ZK101.K211.C151</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ZK101.K212.C151</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ZK101.K212.C151</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ZK101.K213.C151</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ZK101.K213.C151</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ZK101.K214.C151</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ZK101.K214.C151</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ZK101.K215.C151</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ZK101.K215.C151</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ZK101.K216.C151</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ZK101.K216.C151</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ZK101.K217.C151</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ZK101.K217.C151</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ZK101.K218.C151</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ZK101.K218.C151</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ZK101.K219.C151</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ZK101.K219.C151</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ZK101.K200.C151</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ZK101.K200.C151</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10000</v>
      </c>
      <c r="J66" s="328">
        <f t="shared" si="281"/>
        <v>0</v>
      </c>
      <c r="K66" s="241">
        <f t="shared" si="281"/>
        <v>10000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EB1D10-F69C-482B-9A3E-A4E60AD348A0}"/>
</file>

<file path=customXml/itemProps2.xml><?xml version="1.0" encoding="utf-8"?>
<ds:datastoreItem xmlns:ds="http://schemas.openxmlformats.org/officeDocument/2006/customXml" ds:itemID="{106646FA-67B9-4866-9318-BC6C49A0B8E7}">
  <ds:schemaRefs>
    <ds:schemaRef ds:uri="http://schemas.microsoft.com/office/2006/metadata/properties"/>
    <ds:schemaRef ds:uri="http://schemas.microsoft.com/office/infopath/2007/PartnerControls"/>
    <ds:schemaRef ds:uri="http://purl.org/dc/elements/1.1/"/>
    <ds:schemaRef ds:uri="http://www.w3.org/XML/1998/namespace"/>
    <ds:schemaRef ds:uri="http://schemas.microsoft.com/office/2006/documentManagement/types"/>
    <ds:schemaRef ds:uri="http://schemas.openxmlformats.org/package/2006/metadata/core-properties"/>
    <ds:schemaRef ds:uri="80129174-c05c-43cc-8e32-21fcbdfe51bb"/>
    <ds:schemaRef ds:uri="http://purl.org/dc/dcmitype/"/>
    <ds:schemaRef ds:uri="http://purl.org/dc/terms/"/>
  </ds:schemaRefs>
</ds:datastoreItem>
</file>

<file path=customXml/itemProps3.xml><?xml version="1.0" encoding="utf-8"?>
<ds:datastoreItem xmlns:ds="http://schemas.openxmlformats.org/officeDocument/2006/customXml" ds:itemID="{D84F4A35-D264-4CED-A2FC-3D19E35F3B2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Robinson Andrea (2017)</cp:lastModifiedBy>
  <cp:lastPrinted>2016-01-13T17:50:45Z</cp:lastPrinted>
  <dcterms:created xsi:type="dcterms:W3CDTF">2015-11-05T11:22:29Z</dcterms:created>
  <dcterms:modified xsi:type="dcterms:W3CDTF">2016-11-01T11:40:20Z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