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7506"/>
  <workbookPr/>
  <xr:revisionPtr revIDLastSave="1" documentId="6A96AAD8E25CA0E2F658F841F33B8E0E2B6C5649" xr6:coauthVersionLast="10" xr6:coauthVersionMax="10" xr10:uidLastSave="{EEB31EE4-6604-496E-8069-2AC781B7AF1D}"/>
  <bookViews>
    <workbookView xWindow="240" yWindow="525" windowWidth="26205" windowHeight="14925" xr2:uid="{00000000-000D-0000-FFFF-FFFF00000000}"/>
  </bookViews>
  <sheets>
    <sheet name="Sheet1" sheetId="1" r:id="rId1"/>
  </sheets>
  <calcPr calcId="171026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<sst xmlns="http://schemas.openxmlformats.org/spreadsheetml/2006/main" count="68" uniqueCount="57">
  <si>
    <t>Social: 30 May - 13 Jul</t>
  </si>
  <si>
    <t>Tickets (data from scanned tickets excludes wrist bands)</t>
  </si>
  <si>
    <t>Twitter</t>
  </si>
  <si>
    <t>Facebook</t>
  </si>
  <si>
    <t>Instagram</t>
  </si>
  <si>
    <t>YouTube</t>
  </si>
  <si>
    <t>Total</t>
  </si>
  <si>
    <t>Total tickets sold</t>
  </si>
  <si>
    <t>Total impressions</t>
  </si>
  <si>
    <t>-</t>
  </si>
  <si>
    <t>Total tickets scanned (approx)</t>
  </si>
  <si>
    <t>Total video views</t>
  </si>
  <si>
    <t>Number of tickets sold but not scanned (approx)</t>
  </si>
  <si>
    <t>Likes / reactions</t>
  </si>
  <si>
    <t>% attrition from sold to scanned</t>
  </si>
  <si>
    <t>Web: 30 May - 13 Jul</t>
  </si>
  <si>
    <t>Of booked tickets, % orders from HU postcodes</t>
  </si>
  <si>
    <t>Place des Anges event page</t>
  </si>
  <si>
    <t>Flying High: Hull to be Touched by Angels</t>
  </si>
  <si>
    <t>One Fabulous Feather Frenzy</t>
  </si>
  <si>
    <t>Place des Anges: frequently asked questions</t>
  </si>
  <si>
    <t>Place des Anges: a guide to transport and parking</t>
  </si>
  <si>
    <t>Place des Anges a soaring success for Hull</t>
  </si>
  <si>
    <t>Place des Anges - a poem by David Osgerby</t>
  </si>
  <si>
    <t>Average drive time from scanned</t>
  </si>
  <si>
    <t>22.49 minutes</t>
  </si>
  <si>
    <t>Total pageviews</t>
  </si>
  <si>
    <t>Furthest UK drive time from scanned</t>
  </si>
  <si>
    <t>From postcode EX4 7HX - 297.76 miles - 293 minutes' drive</t>
  </si>
  <si>
    <t>Unique pageviews</t>
  </si>
  <si>
    <t>Scanned postcode map</t>
  </si>
  <si>
    <t>https://www.google.com/fusiontables/embedviz?q=select+col0+from+1paYN1jWHmvaQauejkFOkl793OmkZCLnAE0NiYadl&amp;viz=MAP&amp;h=false&amp;lat=15.263564428632069&amp;lng=29.61521874999994&amp;t=1&amp;z=3&amp;l=col0&amp;y=2&amp;tmplt=2&amp;hml=GEOCODABLE</t>
  </si>
  <si>
    <t>Tickets booked per order</t>
  </si>
  <si>
    <t>10+</t>
  </si>
  <si>
    <t>Total orders scanned</t>
  </si>
  <si>
    <t>Average number of unused tickets per order</t>
  </si>
  <si>
    <t>Orders who used every ticket bought</t>
  </si>
  <si>
    <t>Orders who did not use every ticket bought</t>
  </si>
  <si>
    <t>TICKETS ISSUED AND USED</t>
  </si>
  <si>
    <t>(data from scanned tickets excludes wrist bands)</t>
  </si>
  <si>
    <t>Total tickets issued</t>
  </si>
  <si>
    <t>Total tickets scanned</t>
  </si>
  <si>
    <t>% of tickets used</t>
  </si>
  <si>
    <t>% of tickets not used</t>
  </si>
  <si>
    <t>NO. OF TICKETS REQUESTED</t>
  </si>
  <si>
    <t>NO. OF BOOKERS</t>
  </si>
  <si>
    <t>NO. OF TICKETS REQUESTED x NO. OF BOOKERS</t>
  </si>
  <si>
    <t>% OF BOOKERS</t>
  </si>
  <si>
    <t xml:space="preserve">One </t>
  </si>
  <si>
    <t>TBC</t>
  </si>
  <si>
    <t>Two</t>
  </si>
  <si>
    <t>Three</t>
  </si>
  <si>
    <t>Four</t>
  </si>
  <si>
    <t>Five</t>
  </si>
  <si>
    <t>Six</t>
  </si>
  <si>
    <t>Ten or more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</si>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</sst>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7DD1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0" fontId="0" fillId="0" borderId="4" xfId="0" applyNumberFormat="1" applyBorder="1" applyAlignment="1">
      <alignment wrapText="1"/>
    </xf>
    <xf numFmtId="0" fontId="0" fillId="0" borderId="3" xfId="0" applyBorder="1" applyAlignment="1">
      <alignment horizontal="right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" xfId="0" applyFont="1" applyBorder="1" applyAlignment="1">
      <alignment wrapText="1"/>
    </xf>
    <xf numFmtId="3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3" fontId="0" fillId="0" borderId="4" xfId="0" applyNumberFormat="1" applyBorder="1" applyAlignment="1">
      <alignment wrapText="1"/>
    </xf>
    <xf numFmtId="3" fontId="0" fillId="0" borderId="8" xfId="0" applyNumberFormat="1" applyBorder="1" applyAlignment="1">
      <alignment wrapText="1"/>
    </xf>
    <xf numFmtId="0" fontId="0" fillId="0" borderId="8" xfId="0" applyBorder="1" applyAlignment="1">
      <alignment wrapText="1"/>
    </xf>
    <xf numFmtId="3" fontId="0" fillId="0" borderId="6" xfId="0" applyNumberFormat="1" applyBorder="1" applyAlignment="1">
      <alignment wrapText="1"/>
    </xf>
    <xf numFmtId="0" fontId="3" fillId="2" borderId="9" xfId="0" applyFont="1" applyFill="1" applyBorder="1" applyAlignment="1">
      <alignment horizontal="left" wrapText="1" readingOrder="1"/>
    </xf>
    <xf numFmtId="3" fontId="3" fillId="2" borderId="9" xfId="0" applyNumberFormat="1" applyFont="1" applyFill="1" applyBorder="1" applyAlignment="1">
      <alignment horizontal="right" wrapText="1" readingOrder="1"/>
    </xf>
    <xf numFmtId="10" fontId="3" fillId="2" borderId="9" xfId="0" applyNumberFormat="1" applyFont="1" applyFill="1" applyBorder="1" applyAlignment="1">
      <alignment horizontal="right" wrapText="1" readingOrder="1"/>
    </xf>
    <xf numFmtId="0" fontId="2" fillId="2" borderId="9" xfId="0" applyFont="1" applyFill="1" applyBorder="1" applyAlignment="1">
      <alignment horizontal="left" wrapText="1" readingOrder="1"/>
    </xf>
    <xf numFmtId="0" fontId="3" fillId="2" borderId="9" xfId="0" applyFont="1" applyFill="1" applyBorder="1" applyAlignment="1">
      <alignment horizontal="right" wrapText="1" readingOrder="1"/>
    </xf>
    <xf numFmtId="0" fontId="2" fillId="2" borderId="9" xfId="0" applyFont="1" applyFill="1" applyBorder="1" applyAlignment="1">
      <alignment horizontal="right" wrapText="1" readingOrder="1"/>
    </xf>
    <xf numFmtId="3" fontId="2" fillId="2" borderId="9" xfId="0" applyNumberFormat="1" applyFont="1" applyFill="1" applyBorder="1" applyAlignment="1">
      <alignment horizontal="right" wrapText="1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left" wrapText="1" readingOrder="1"/>
    </xf>
    <xf numFmtId="0" fontId="2" fillId="2" borderId="11" xfId="0" applyFont="1" applyFill="1" applyBorder="1" applyAlignment="1">
      <alignment horizontal="left" wrapText="1" readingOrder="1"/>
    </xf>
    <xf numFmtId="0" fontId="2" fillId="2" borderId="12" xfId="0" applyFont="1" applyFill="1" applyBorder="1" applyAlignment="1">
      <alignment horizontal="left" wrapText="1" readingOrder="1"/>
    </xf>
    <xf numFmtId="0" fontId="2" fillId="2" borderId="13" xfId="0" applyFont="1" applyFill="1" applyBorder="1" applyAlignment="1">
      <alignment horizontal="left" wrapText="1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cat>
            <c:strRef>
              <c:f>Sheet1!$B$32:$B$33</c:f>
              <c:strCache>
                <c:ptCount val="2"/>
                <c:pt idx="0">
                  <c:v>Total tickets issued</c:v>
                </c:pt>
                <c:pt idx="1">
                  <c:v>Total tickets scanned</c:v>
                </c:pt>
              </c:strCache>
            </c:strRef>
          </c:cat>
          <c:val>
            <c:numRef>
              <c:f>Sheet1!$C$32:$C$33</c:f>
              <c:numCache>
                <c:formatCode>#,##0</c:formatCode>
                <c:ptCount val="2"/>
                <c:pt idx="0">
                  <c:v>10264</c:v>
                </c:pt>
                <c:pt idx="1">
                  <c:v>7555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E-42C5-A8A6-1D586F16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430656"/>
        <c:axId val="127432192"/>
      </c:barChart>
      <c:catAx>
        <c:axId val="127430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7432192"/>
        <c:crosses val="autoZero"/>
        <c:auto val="1"/>
        <c:lblAlgn val="ctr"/>
        <c:lblOffset val="100"/>
        <c:noMultiLvlLbl val="0"/>
      </c:catAx>
      <c:valAx>
        <c:axId val="127432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74306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Sheet1!$B$34:$B$35</c:f>
              <c:strCache>
                <c:ptCount val="2"/>
                <c:pt idx="0">
                  <c:v>% of tickets used</c:v>
                </c:pt>
                <c:pt idx="1">
                  <c:v>% of tickets not used</c:v>
                </c:pt>
              </c:strCache>
            </c:strRef>
          </c:cat>
          <c:val>
            <c:numRef>
              <c:f>Sheet1!$C$34:$C$35</c:f>
              <c:numCache>
                <c:formatCode>0.00%</c:formatCode>
                <c:ptCount val="2"/>
                <c:pt idx="0">
                  <c:v>0.73599999999999999</c:v>
                </c:pt>
                <c:pt idx="1">
                  <c:v>0.26400000000000001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7-462C-B2B1-90DC5E27E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Sheet1!$C$48</c:f>
              <c:strCache>
                <c:ptCount val="1"/>
                <c:pt idx="0">
                  <c:v>NO. OF BOOKERS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Sheet1!$B$49:$B$55</c:f>
              <c:strCache>
                <c:ptCount val="7"/>
                <c:pt idx="0">
                  <c:v>One </c:v>
                </c:pt>
                <c:pt idx="1">
                  <c:v>Two</c:v>
                </c:pt>
                <c:pt idx="2">
                  <c:v>Three</c:v>
                </c:pt>
                <c:pt idx="3">
                  <c:v>Four</c:v>
                </c:pt>
                <c:pt idx="4">
                  <c:v>Five</c:v>
                </c:pt>
                <c:pt idx="5">
                  <c:v>Six</c:v>
                </c:pt>
                <c:pt idx="6">
                  <c:v>Ten or more</c:v>
                </c:pt>
              </c:strCache>
            </c:strRef>
          </c:cat>
          <c:val>
            <c:numRef>
              <c:f>Sheet1!$C$49:$C$55</c:f>
              <c:numCache>
                <c:formatCode>General</c:formatCode>
                <c:ptCount val="7"/>
                <c:pt idx="0">
                  <c:v>30</c:v>
                </c:pt>
                <c:pt idx="1">
                  <c:v>194</c:v>
                </c:pt>
                <c:pt idx="2">
                  <c:v>80</c:v>
                </c:pt>
                <c:pt idx="3">
                  <c:v>296</c:v>
                </c:pt>
                <c:pt idx="4">
                  <c:v>65</c:v>
                </c:pt>
                <c:pt idx="5" formatCode="#,##0">
                  <c:v>1325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8-48F1-BD71-5CCDEDC57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70720"/>
        <c:axId val="128272256"/>
      </c:barChart>
      <c:catAx>
        <c:axId val="12827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TICKETS REQUESTED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8272256"/>
        <c:crosses val="autoZero"/>
        <c:auto val="1"/>
        <c:lblAlgn val="ctr"/>
        <c:lblOffset val="100"/>
        <c:noMultiLvlLbl val="0"/>
      </c:catAx>
      <c:valAx>
        <c:axId val="128272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BOOKERS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82707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Sheet1!$F$2</c:f>
              <c:strCache>
                <c:ptCount val="1"/>
                <c:pt idx="0">
                  <c:v>Twitter</c:v>
                </c:pt>
              </c:strCache>
            </c:strRef>
          </c:tx>
          <c:invertIfNegative val="0"/>
          <c:cat>
            <c:strRef>
              <c:f>Sheet1!$E$3:$E$5</c:f>
              <c:strCache>
                <c:ptCount val="3"/>
                <c:pt idx="0">
                  <c:v>Total impressions</c:v>
                </c:pt>
                <c:pt idx="1">
                  <c:v>Total video views</c:v>
                </c:pt>
                <c:pt idx="2">
                  <c:v>Likes / reactions</c:v>
                </c:pt>
              </c:strCache>
            </c:strRef>
          </c:cat>
          <c:val>
            <c:numRef>
              <c:f>Sheet1!$F$3:$F$5</c:f>
              <c:numCache>
                <c:formatCode>#,##0</c:formatCode>
                <c:ptCount val="3"/>
                <c:pt idx="0">
                  <c:v>155840</c:v>
                </c:pt>
                <c:pt idx="1">
                  <c:v>8385</c:v>
                </c:pt>
                <c:pt idx="2">
                  <c:v>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D-4C29-B016-EBC61C841A0A}"/>
            </c:ext>
          </c:extLst>
        </c:ser>
        <c:ser>
          <c:idx val="1"/>
          <c:order val="1"/>
          <c:tx>
            <c:strRef>
              <c:f>Sheet1!$G$2</c:f>
              <c:strCache>
                <c:ptCount val="1"/>
                <c:pt idx="0">
                  <c:v>Facebook</c:v>
                </c:pt>
              </c:strCache>
            </c:strRef>
          </c:tx>
          <c:invertIfNegative val="0"/>
          <c:cat>
            <c:strRef>
              <c:f>Sheet1!$E$3:$E$5</c:f>
              <c:strCache>
                <c:ptCount val="3"/>
                <c:pt idx="0">
                  <c:v>Total impressions</c:v>
                </c:pt>
                <c:pt idx="1">
                  <c:v>Total video views</c:v>
                </c:pt>
                <c:pt idx="2">
                  <c:v>Likes / reactions</c:v>
                </c:pt>
              </c:strCache>
            </c:strRef>
          </c:cat>
          <c:val>
            <c:numRef>
              <c:f>Sheet1!$G$3:$G$5</c:f>
              <c:numCache>
                <c:formatCode>#,##0</c:formatCode>
                <c:ptCount val="3"/>
                <c:pt idx="0">
                  <c:v>353160</c:v>
                </c:pt>
                <c:pt idx="1">
                  <c:v>132204</c:v>
                </c:pt>
                <c:pt idx="2">
                  <c:v>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D-4C29-B016-EBC61C841A0A}"/>
            </c:ext>
          </c:extLst>
        </c:ser>
        <c:ser>
          <c:idx val="2"/>
          <c:order val="2"/>
          <c:tx>
            <c:strRef>
              <c:f>Sheet1!$H$2</c:f>
              <c:strCache>
                <c:ptCount val="1"/>
                <c:pt idx="0">
                  <c:v>Instagram</c:v>
                </c:pt>
              </c:strCache>
            </c:strRef>
          </c:tx>
          <c:invertIfNegative val="0"/>
          <c:cat>
            <c:strRef>
              <c:f>Sheet1!$E$3:$E$5</c:f>
              <c:strCache>
                <c:ptCount val="3"/>
                <c:pt idx="0">
                  <c:v>Total impressions</c:v>
                </c:pt>
                <c:pt idx="1">
                  <c:v>Total video views</c:v>
                </c:pt>
                <c:pt idx="2">
                  <c:v>Likes / reactions</c:v>
                </c:pt>
              </c:strCache>
            </c:strRef>
          </c:cat>
          <c:val>
            <c:numRef>
              <c:f>Sheet1!$H$3:$H$5</c:f>
              <c:numCache>
                <c:formatCode>#,##0</c:formatCode>
                <c:ptCount val="3"/>
                <c:pt idx="0">
                  <c:v>0</c:v>
                </c:pt>
                <c:pt idx="1">
                  <c:v>2929</c:v>
                </c:pt>
                <c:pt idx="2">
                  <c:v>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D-4C29-B016-EBC61C841A0A}"/>
            </c:ext>
          </c:extLst>
        </c:ser>
        <c:ser>
          <c:idx val="3"/>
          <c:order val="3"/>
          <c:tx>
            <c:strRef>
              <c:f>Sheet1!$I$2</c:f>
              <c:strCache>
                <c:ptCount val="1"/>
                <c:pt idx="0">
                  <c:v>YouTube</c:v>
                </c:pt>
              </c:strCache>
            </c:strRef>
          </c:tx>
          <c:invertIfNegative val="0"/>
          <c:cat>
            <c:strRef>
              <c:f>Sheet1!$E$3:$E$5</c:f>
              <c:strCache>
                <c:ptCount val="3"/>
                <c:pt idx="0">
                  <c:v>Total impressions</c:v>
                </c:pt>
                <c:pt idx="1">
                  <c:v>Total video views</c:v>
                </c:pt>
                <c:pt idx="2">
                  <c:v>Likes / reactions</c:v>
                </c:pt>
              </c:strCache>
            </c:strRef>
          </c:cat>
          <c:val>
            <c:numRef>
              <c:f>Sheet1!$I$3:$I$5</c:f>
              <c:numCache>
                <c:formatCode>#,##0</c:formatCode>
                <c:ptCount val="3"/>
                <c:pt idx="0">
                  <c:v>0</c:v>
                </c:pt>
                <c:pt idx="1">
                  <c:v>12828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1D-4C29-B016-EBC61C841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010496"/>
        <c:axId val="130017152"/>
      </c:barChart>
      <c:catAx>
        <c:axId val="13001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017152"/>
        <c:crosses val="autoZero"/>
        <c:auto val="1"/>
        <c:lblAlgn val="ctr"/>
        <c:lblOffset val="100"/>
        <c:noMultiLvlLbl val="0"/>
      </c:catAx>
      <c:valAx>
        <c:axId val="130017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001049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Sheet1!$E$8</c:f>
              <c:strCache>
                <c:ptCount val="1"/>
                <c:pt idx="0">
                  <c:v>Total pageviews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Sheet1!$F$7:$L$7</c:f>
              <c:strCache>
                <c:ptCount val="7"/>
                <c:pt idx="0">
                  <c:v>Place des Anges event page</c:v>
                </c:pt>
                <c:pt idx="1">
                  <c:v>Flying High: Hull to be Touched by Angels</c:v>
                </c:pt>
                <c:pt idx="2">
                  <c:v>One Fabulous Feather Frenzy</c:v>
                </c:pt>
                <c:pt idx="3">
                  <c:v>Place des Anges: frequently asked questions</c:v>
                </c:pt>
                <c:pt idx="4">
                  <c:v>Place des Anges: a guide to transport and parking</c:v>
                </c:pt>
                <c:pt idx="5">
                  <c:v>Place des Anges a soaring success for Hull</c:v>
                </c:pt>
                <c:pt idx="6">
                  <c:v>Place des Anges - a poem by David Osgerby</c:v>
                </c:pt>
              </c:strCache>
            </c:strRef>
          </c:cat>
          <c:val>
            <c:numRef>
              <c:f>Sheet1!$F$8:$L$8</c:f>
              <c:numCache>
                <c:formatCode>General</c:formatCode>
                <c:ptCount val="7"/>
                <c:pt idx="0" formatCode="#,##0">
                  <c:v>149489</c:v>
                </c:pt>
                <c:pt idx="1">
                  <c:v>1463</c:v>
                </c:pt>
                <c:pt idx="2">
                  <c:v>464</c:v>
                </c:pt>
                <c:pt idx="3">
                  <c:v>2777</c:v>
                </c:pt>
                <c:pt idx="4">
                  <c:v>2181</c:v>
                </c:pt>
                <c:pt idx="5">
                  <c:v>69</c:v>
                </c:pt>
                <c:pt idx="6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A-423F-BE28-7284C21B0885}"/>
            </c:ext>
          </c:extLst>
        </c:ser>
        <c:ser>
          <c:idx val="1"/>
          <c:order val="1"/>
          <c:tx>
            <c:strRef>
              <c:f>Sheet1!$E$9</c:f>
              <c:strCache>
                <c:ptCount val="1"/>
                <c:pt idx="0">
                  <c:v>Unique pageviews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Sheet1!$F$7:$L$7</c:f>
              <c:strCache>
                <c:ptCount val="7"/>
                <c:pt idx="0">
                  <c:v>Place des Anges event page</c:v>
                </c:pt>
                <c:pt idx="1">
                  <c:v>Flying High: Hull to be Touched by Angels</c:v>
                </c:pt>
                <c:pt idx="2">
                  <c:v>One Fabulous Feather Frenzy</c:v>
                </c:pt>
                <c:pt idx="3">
                  <c:v>Place des Anges: frequently asked questions</c:v>
                </c:pt>
                <c:pt idx="4">
                  <c:v>Place des Anges: a guide to transport and parking</c:v>
                </c:pt>
                <c:pt idx="5">
                  <c:v>Place des Anges a soaring success for Hull</c:v>
                </c:pt>
                <c:pt idx="6">
                  <c:v>Place des Anges - a poem by David Osgerby</c:v>
                </c:pt>
              </c:strCache>
            </c:strRef>
          </c:cat>
          <c:val>
            <c:numRef>
              <c:f>Sheet1!$F$9:$L$9</c:f>
              <c:numCache>
                <c:formatCode>General</c:formatCode>
                <c:ptCount val="7"/>
                <c:pt idx="0" formatCode="#,##0">
                  <c:v>31946</c:v>
                </c:pt>
                <c:pt idx="1">
                  <c:v>1152</c:v>
                </c:pt>
                <c:pt idx="2">
                  <c:v>402</c:v>
                </c:pt>
                <c:pt idx="3">
                  <c:v>2463</c:v>
                </c:pt>
                <c:pt idx="4">
                  <c:v>1834</c:v>
                </c:pt>
                <c:pt idx="5">
                  <c:v>61</c:v>
                </c:pt>
                <c:pt idx="6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A-423F-BE28-7284C21B0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937600"/>
        <c:axId val="136475392"/>
      </c:barChart>
      <c:catAx>
        <c:axId val="13493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6475392"/>
        <c:crosses val="autoZero"/>
        <c:auto val="1"/>
        <c:lblAlgn val="ctr"/>
        <c:lblOffset val="100"/>
        <c:noMultiLvlLbl val="0"/>
      </c:catAx>
      <c:valAx>
        <c:axId val="1364753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4937600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1495425</xdr:colOff>
      <xdr:row>23</xdr:row>
      <xdr:rowOff>52386</xdr:rowOff>
    </xdr:from>
    <xdr:to>
      <xdr:col>6</xdr:col>
      <xdr:colOff>800100</xdr:colOff>
      <xdr:row>38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1028700</xdr:colOff>
      <xdr:row>36</xdr:row>
      <xdr:rowOff>128587</xdr:rowOff>
    </xdr:from>
    <xdr:to>
      <xdr:col>10</xdr:col>
      <xdr:colOff>152400</xdr:colOff>
      <xdr:row>51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1295399</xdr:colOff>
      <xdr:row>57</xdr:row>
      <xdr:rowOff>71437</xdr:rowOff>
    </xdr:from>
    <xdr:to>
      <xdr:col>5</xdr:col>
      <xdr:colOff>761999</xdr:colOff>
      <xdr:row>75</xdr:row>
      <xdr:rowOff>66675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1666875</xdr:colOff>
      <xdr:row>9</xdr:row>
      <xdr:rowOff>495300</xdr:rowOff>
    </xdr:from>
    <xdr:to>
      <xdr:col>9</xdr:col>
      <xdr:colOff>733425</xdr:colOff>
      <xdr:row>23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1457324</xdr:colOff>
      <xdr:row>51</xdr:row>
      <xdr:rowOff>23811</xdr:rowOff>
    </xdr:from>
    <xdr:to>
      <xdr:col>10</xdr:col>
      <xdr:colOff>504825</xdr:colOff>
      <xdr:row>76</xdr:row>
      <xdr:rowOff>104775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tabSelected="1" workbookViewId="0" xr3:uid="{AEA406A1-0E4B-5B11-9CD5-51D6E497D94C}">
      <selection activeCell="E18" sqref="E18"/>
    </sheetView>
  </sheetViews>
  <sheetFormatPr defaultColWidth="8.85546875" defaultRowHeight="15"/>
  <cols>
    <col min="1" max="1" width="4.85546875" customWidth="1"/>
    <col min="2" max="2" width="28.85546875" customWidth="1"/>
    <col min="3" max="3" width="27.42578125" customWidth="1"/>
    <col min="4" max="4" width="22.7109375" customWidth="1"/>
    <col min="5" max="5" width="29.140625" customWidth="1"/>
    <col min="6" max="6" width="29.42578125" customWidth="1"/>
    <col min="7" max="7" width="22.42578125" customWidth="1"/>
    <col min="8" max="8" width="19.7109375" customWidth="1"/>
    <col min="9" max="9" width="19.85546875" customWidth="1"/>
    <col min="10" max="11" width="19.7109375" customWidth="1"/>
    <col min="12" max="12" width="17.42578125" customWidth="1"/>
  </cols>
  <sheetData>
    <row r="1" spans="1:22">
      <c r="A1" s="1"/>
      <c r="B1" s="1"/>
      <c r="C1" s="1"/>
      <c r="D1" s="1"/>
      <c r="E1" s="8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0" customHeight="1">
      <c r="A2" s="1"/>
      <c r="B2" s="24" t="s">
        <v>1</v>
      </c>
      <c r="C2" s="25"/>
      <c r="D2" s="1"/>
      <c r="F2" s="9" t="s">
        <v>2</v>
      </c>
      <c r="G2" s="9" t="s">
        <v>3</v>
      </c>
      <c r="H2" s="9" t="s">
        <v>4</v>
      </c>
      <c r="I2" s="9" t="s">
        <v>5</v>
      </c>
      <c r="J2" s="10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2" t="s">
        <v>7</v>
      </c>
      <c r="C3" s="3">
        <v>10264</v>
      </c>
      <c r="D3" s="1"/>
      <c r="E3" s="2" t="s">
        <v>8</v>
      </c>
      <c r="F3" s="11">
        <v>155840</v>
      </c>
      <c r="G3" s="11">
        <v>353160</v>
      </c>
      <c r="H3" s="11" t="s">
        <v>9</v>
      </c>
      <c r="I3" s="11" t="s">
        <v>9</v>
      </c>
      <c r="J3" s="13">
        <v>509000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2" t="s">
        <v>10</v>
      </c>
      <c r="C4" s="3">
        <v>6689</v>
      </c>
      <c r="D4" s="1"/>
      <c r="E4" s="2" t="s">
        <v>11</v>
      </c>
      <c r="F4" s="11">
        <v>8385</v>
      </c>
      <c r="G4" s="11">
        <v>132204</v>
      </c>
      <c r="H4" s="11">
        <v>2929</v>
      </c>
      <c r="I4" s="11">
        <v>12828</v>
      </c>
      <c r="J4" s="13">
        <v>156346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0">
      <c r="A5" s="1"/>
      <c r="B5" s="2" t="s">
        <v>12</v>
      </c>
      <c r="C5" s="3">
        <v>2709</v>
      </c>
      <c r="D5" s="1"/>
      <c r="E5" s="6" t="s">
        <v>13</v>
      </c>
      <c r="F5" s="14">
        <v>686</v>
      </c>
      <c r="G5" s="14">
        <v>4448</v>
      </c>
      <c r="H5" s="14">
        <v>1311</v>
      </c>
      <c r="I5" s="14" t="s">
        <v>9</v>
      </c>
      <c r="J5" s="16">
        <v>6445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0">
      <c r="A6" s="1"/>
      <c r="B6" s="2" t="s">
        <v>14</v>
      </c>
      <c r="C6" s="4">
        <v>-0.26400000000000001</v>
      </c>
      <c r="D6" s="1"/>
      <c r="E6" s="8" t="s">
        <v>15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45">
      <c r="A7" s="1"/>
      <c r="B7" s="2" t="s">
        <v>16</v>
      </c>
      <c r="C7" s="4">
        <v>0.86699999999999999</v>
      </c>
      <c r="D7" s="1"/>
      <c r="F7" s="9" t="s">
        <v>17</v>
      </c>
      <c r="G7" s="9" t="s">
        <v>18</v>
      </c>
      <c r="H7" s="9" t="s">
        <v>19</v>
      </c>
      <c r="I7" s="9" t="s">
        <v>20</v>
      </c>
      <c r="J7" s="9" t="s">
        <v>21</v>
      </c>
      <c r="K7" s="9" t="s">
        <v>22</v>
      </c>
      <c r="L7" s="9" t="s">
        <v>23</v>
      </c>
      <c r="M7" s="10" t="s">
        <v>6</v>
      </c>
      <c r="N7" s="1"/>
      <c r="O7" s="1"/>
      <c r="P7" s="1"/>
      <c r="Q7" s="1"/>
      <c r="R7" s="1"/>
      <c r="S7" s="1"/>
      <c r="T7" s="1"/>
      <c r="U7" s="1"/>
      <c r="V7" s="1"/>
    </row>
    <row r="8" spans="1:22" ht="30">
      <c r="A8" s="1"/>
      <c r="B8" s="2" t="s">
        <v>24</v>
      </c>
      <c r="C8" s="3" t="s">
        <v>25</v>
      </c>
      <c r="D8" s="1"/>
      <c r="E8" s="2" t="s">
        <v>26</v>
      </c>
      <c r="F8" s="11">
        <v>149489</v>
      </c>
      <c r="G8" s="12">
        <v>1463</v>
      </c>
      <c r="H8" s="12">
        <v>464</v>
      </c>
      <c r="I8" s="12">
        <v>2777</v>
      </c>
      <c r="J8" s="12">
        <v>2181</v>
      </c>
      <c r="K8" s="12">
        <v>69</v>
      </c>
      <c r="L8" s="12">
        <v>144</v>
      </c>
      <c r="M8" s="13">
        <v>156587</v>
      </c>
      <c r="N8" s="1"/>
      <c r="O8" s="1"/>
      <c r="P8" s="1"/>
      <c r="Q8" s="1"/>
      <c r="R8" s="1"/>
      <c r="S8" s="1"/>
      <c r="T8" s="1"/>
      <c r="U8" s="1"/>
      <c r="V8" s="1"/>
    </row>
    <row r="9" spans="1:22" ht="30">
      <c r="A9" s="1"/>
      <c r="B9" s="2" t="s">
        <v>27</v>
      </c>
      <c r="C9" s="3" t="s">
        <v>28</v>
      </c>
      <c r="D9" s="1"/>
      <c r="E9" s="6" t="s">
        <v>29</v>
      </c>
      <c r="F9" s="14">
        <v>31946</v>
      </c>
      <c r="G9" s="15">
        <v>1152</v>
      </c>
      <c r="H9" s="15">
        <v>402</v>
      </c>
      <c r="I9" s="15">
        <v>2463</v>
      </c>
      <c r="J9" s="15">
        <v>1834</v>
      </c>
      <c r="K9" s="15">
        <v>61</v>
      </c>
      <c r="L9" s="15">
        <v>131</v>
      </c>
      <c r="M9" s="16">
        <v>37989</v>
      </c>
      <c r="N9" s="1"/>
      <c r="O9" s="1"/>
      <c r="P9" s="1"/>
      <c r="Q9" s="1"/>
      <c r="R9" s="1"/>
      <c r="S9" s="1"/>
      <c r="T9" s="1"/>
      <c r="U9" s="1"/>
      <c r="V9" s="1"/>
    </row>
    <row r="10" spans="1:22" ht="107.25" customHeight="1">
      <c r="A10" s="1"/>
      <c r="B10" s="2" t="s">
        <v>30</v>
      </c>
      <c r="C10" s="3" t="s">
        <v>31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2" t="s">
        <v>32</v>
      </c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2">
        <v>1</v>
      </c>
      <c r="C12" s="3">
        <v>30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2">
        <v>2</v>
      </c>
      <c r="C13" s="3">
        <v>388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2">
        <v>3</v>
      </c>
      <c r="C14" s="3">
        <v>240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2">
        <v>4</v>
      </c>
      <c r="C15" s="3">
        <v>1184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2">
        <v>5</v>
      </c>
      <c r="C16" s="3">
        <v>325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2">
        <v>6</v>
      </c>
      <c r="C17" s="3">
        <v>7950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5" t="s">
        <v>33</v>
      </c>
      <c r="C18" s="3">
        <v>147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2" t="s">
        <v>34</v>
      </c>
      <c r="C19" s="3">
        <v>1897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30">
      <c r="A20" s="1"/>
      <c r="B20" s="2" t="s">
        <v>35</v>
      </c>
      <c r="C20" s="3">
        <v>1.8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2" t="s">
        <v>36</v>
      </c>
      <c r="C21" s="3">
        <v>737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30">
      <c r="A22" s="1"/>
      <c r="B22" s="6" t="s">
        <v>37</v>
      </c>
      <c r="C22" s="7">
        <v>1159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thickBo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>
      <c r="A30" s="1"/>
      <c r="B30" s="26" t="s">
        <v>38</v>
      </c>
      <c r="C30" s="2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thickBot="1">
      <c r="A31" s="1"/>
      <c r="B31" s="28" t="s">
        <v>39</v>
      </c>
      <c r="C31" s="2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thickBot="1">
      <c r="A32" s="1"/>
      <c r="B32" s="17" t="s">
        <v>40</v>
      </c>
      <c r="C32" s="18">
        <v>10264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5" ht="15.75" thickBot="1">
      <c r="B33" s="17" t="s">
        <v>41</v>
      </c>
      <c r="C33" s="18">
        <v>7555</v>
      </c>
    </row>
    <row r="34" spans="2:5" ht="15.75" thickBot="1">
      <c r="B34" s="17" t="s">
        <v>42</v>
      </c>
      <c r="C34" s="19">
        <v>0.73599999999999999</v>
      </c>
    </row>
    <row r="35" spans="2:5" ht="15.75" thickBot="1">
      <c r="B35" s="17" t="s">
        <v>43</v>
      </c>
      <c r="C35" s="19">
        <v>0.26400000000000001</v>
      </c>
    </row>
    <row r="47" spans="2:5" ht="15.75" thickBot="1"/>
    <row r="48" spans="2:5" ht="45.75" thickBot="1">
      <c r="B48" s="20" t="s">
        <v>44</v>
      </c>
      <c r="C48" s="20" t="s">
        <v>45</v>
      </c>
      <c r="D48" s="20" t="s">
        <v>46</v>
      </c>
      <c r="E48" s="20" t="s">
        <v>47</v>
      </c>
    </row>
    <row r="49" spans="2:5" ht="15.75" thickBot="1">
      <c r="B49" s="17" t="s">
        <v>48</v>
      </c>
      <c r="C49" s="21">
        <v>30</v>
      </c>
      <c r="D49" s="21">
        <v>30</v>
      </c>
      <c r="E49" s="21" t="s">
        <v>49</v>
      </c>
    </row>
    <row r="50" spans="2:5" ht="15.75" thickBot="1">
      <c r="B50" s="17" t="s">
        <v>50</v>
      </c>
      <c r="C50" s="21">
        <v>194</v>
      </c>
      <c r="D50" s="21">
        <v>388</v>
      </c>
      <c r="E50" s="21" t="s">
        <v>49</v>
      </c>
    </row>
    <row r="51" spans="2:5" ht="15.75" thickBot="1">
      <c r="B51" s="17" t="s">
        <v>51</v>
      </c>
      <c r="C51" s="21">
        <v>80</v>
      </c>
      <c r="D51" s="21">
        <v>240</v>
      </c>
      <c r="E51" s="21" t="s">
        <v>49</v>
      </c>
    </row>
    <row r="52" spans="2:5" ht="15.75" thickBot="1">
      <c r="B52" s="17" t="s">
        <v>52</v>
      </c>
      <c r="C52" s="21">
        <v>296</v>
      </c>
      <c r="D52" s="18">
        <v>1184</v>
      </c>
      <c r="E52" s="21" t="s">
        <v>49</v>
      </c>
    </row>
    <row r="53" spans="2:5" ht="15.75" thickBot="1">
      <c r="B53" s="17" t="s">
        <v>53</v>
      </c>
      <c r="C53" s="21">
        <v>65</v>
      </c>
      <c r="D53" s="21">
        <v>325</v>
      </c>
      <c r="E53" s="21" t="s">
        <v>49</v>
      </c>
    </row>
    <row r="54" spans="2:5" ht="15.75" thickBot="1">
      <c r="B54" s="17" t="s">
        <v>54</v>
      </c>
      <c r="C54" s="18">
        <v>1325</v>
      </c>
      <c r="D54" s="18">
        <v>7950</v>
      </c>
      <c r="E54" s="21" t="s">
        <v>49</v>
      </c>
    </row>
    <row r="55" spans="2:5" ht="15.75" thickBot="1">
      <c r="B55" s="17" t="s">
        <v>55</v>
      </c>
      <c r="C55" s="21">
        <v>0</v>
      </c>
      <c r="D55" s="21">
        <v>147</v>
      </c>
      <c r="E55" s="21" t="s">
        <v>49</v>
      </c>
    </row>
    <row r="56" spans="2:5" ht="15.75" thickBot="1">
      <c r="B56" s="20" t="s">
        <v>56</v>
      </c>
      <c r="C56" s="22" t="s">
        <v>49</v>
      </c>
      <c r="D56" s="23">
        <v>10264</v>
      </c>
      <c r="E56" s="21" t="s">
        <v>49</v>
      </c>
    </row>
  </sheetData>
  <mergeCells count="3">
    <mergeCell ref="B2:C2"/>
    <mergeCell ref="B30:C30"/>
    <mergeCell ref="B31:C31"/>
  </mergeCells>
  <pageMargins left="0.7" right="0.7" top="0.75" bottom="0.75" header="0.3" footer="0.3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1FF8C7-BD58-472F-BD66-59DCAFCDAACF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0129174-c05c-43cc-8e32-21fcbdfe51b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F67DC5D-CFCC-47BA-B2B0-6485D597AC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C680DE-20CE-4560-BFA7-411784A2B7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 (2017)</dc:creator>
  <cp:keywords/>
  <dc:description/>
  <cp:lastModifiedBy>Elinor Unwin</cp:lastModifiedBy>
  <cp:revision/>
  <dcterms:created xsi:type="dcterms:W3CDTF">2006-09-16T00:00:00Z</dcterms:created>
  <dcterms:modified xsi:type="dcterms:W3CDTF">2016-10-10T09:09:55Z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