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C17" i="1"/>
  <c r="D17" i="1"/>
  <c r="E20" i="1"/>
  <c r="E21" i="1"/>
  <c r="E22" i="1"/>
  <c r="E23" i="1"/>
  <c r="E24" i="1"/>
  <c r="E30" i="1"/>
  <c r="E38" i="1"/>
  <c r="E25" i="1"/>
  <c r="E45" i="1"/>
  <c r="C45" i="1"/>
  <c r="D45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</calcChain>
</file>

<file path=xl/sharedStrings.xml><?xml version="1.0" encoding="utf-8"?>
<sst xmlns="http://schemas.openxmlformats.org/spreadsheetml/2006/main" count="131" uniqueCount="87">
  <si>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</si>
  <si>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</si>
  <si>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</si>
  <si>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</si>
  <si>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</si>
  <si>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</si>
  <si>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</si>
  <si>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</si>
  <si>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</si>
  <si>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</si>
  <si>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</si>
  <si>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</si>
  <si>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</si>
  <si>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</si>
  <si>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</si>
  <si>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</si>
  <si>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</si>
  <si>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</si>
  <si>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</si>
  <si>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</si>
  <si>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</si>
  <si>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</si>
  <si>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</si>
  <si>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</si>
  <si>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</si>
  <si>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</si>
  <si>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</si>
  <si>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</si>
  <si>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</si>
  <si>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</si>
  <si>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</si>
  <si>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</si>
  <si>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</si>
  <si>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</si>
  <si>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</si>
  <si>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</si>
  <si>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</si>
  <si>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</si>
  <si>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</si>
  <si>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</si>
  <si>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</si>
  <si>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</si>
  <si>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</si>
  <si>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</si>
  <si>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</si>
  <si>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</si>
  <si>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</si>
  <si>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</si>
  <si>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</si>
  <si>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</si>
  <si>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</si>
  <si>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</si>
  <si>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</si>
  <si>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</si>
  <si>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</si>
  <si>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</si>
  <si>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</si>
  <si>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</si>
  <si>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</si>
  <si>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</si>
  <si>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</si>
  <si>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</si>
  <si>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</si>
  <si>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</si>
  <si>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My Pockets</t>
  </si>
  <si>
    <t>Fuzzfeed</t>
  </si>
  <si>
    <t>Creative Communities Fund</t>
  </si>
  <si>
    <t>Filmmaking mentor 10 days @£200 per day</t>
  </si>
  <si>
    <t>Puppet Making mentor 10 days @£200 per day</t>
  </si>
  <si>
    <t>Project Producer 10 days @£200 per day</t>
  </si>
  <si>
    <t>Accommodation and travel for puppet maker.</t>
  </si>
  <si>
    <t>Training and payment of new Hull Puppeteers</t>
  </si>
  <si>
    <t>Materials for puppets</t>
  </si>
  <si>
    <t>Materials for backgrounds and sets</t>
  </si>
  <si>
    <t>Camera kit hire</t>
  </si>
  <si>
    <t>Sound kit hire</t>
  </si>
  <si>
    <t>Editing Suite hire</t>
  </si>
  <si>
    <t>Online Advertising Budget</t>
  </si>
  <si>
    <t>Production of promotional postcards and badges</t>
  </si>
  <si>
    <t>Hire of PR Firm to promote project</t>
  </si>
  <si>
    <t>Subsistance for the young people we are working with.</t>
  </si>
  <si>
    <t>Travel Costs for the young people we are working with.</t>
  </si>
  <si>
    <t>Payment for exceptional contribution from young people.</t>
  </si>
  <si>
    <t>Winifred Holtby Academy</t>
  </si>
  <si>
    <t xml:space="preserve">Marvel Collage </t>
  </si>
  <si>
    <t>Wilberforce Collage</t>
  </si>
  <si>
    <t>Ashwell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</si>
</sst>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670" workbookViewId="0">
      <selection activeCell="A49" sqref="A49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2"/>
  <sheetViews>
    <sheetView tabSelected="1" workbookViewId="0">
      <selection activeCell="C41" sqref="C41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42578125" style="1" bestFit="1" customWidth="1"/>
    <col min="5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4" t="s">
        <v>64</v>
      </c>
      <c r="C3" s="35"/>
      <c r="D3" s="35"/>
      <c r="E3" s="35"/>
      <c r="F3" s="35"/>
    </row>
    <row r="4" spans="1:6" x14ac:dyDescent="0.3">
      <c r="A4" s="3" t="s">
        <v>39</v>
      </c>
      <c r="B4" s="34" t="s">
        <v>65</v>
      </c>
      <c r="C4" s="35"/>
      <c r="D4" s="35"/>
      <c r="E4" s="35"/>
      <c r="F4" s="35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53</v>
      </c>
      <c r="B7" s="7" t="s">
        <v>66</v>
      </c>
      <c r="C7" s="8">
        <v>10000</v>
      </c>
      <c r="D7" s="8">
        <v>10000</v>
      </c>
      <c r="E7" s="8">
        <f>C7-D7</f>
        <v>0</v>
      </c>
      <c r="F7" s="7"/>
    </row>
    <row r="8" spans="1:6" x14ac:dyDescent="0.3">
      <c r="A8" s="28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/>
      <c r="B9" s="7"/>
      <c r="C9" s="8"/>
      <c r="D9" s="8"/>
      <c r="E9" s="8">
        <f t="shared" si="0"/>
        <v>0</v>
      </c>
      <c r="F9" s="7"/>
    </row>
    <row r="10" spans="1:6" x14ac:dyDescent="0.3">
      <c r="A10" s="28"/>
      <c r="B10" s="7"/>
      <c r="C10" s="8"/>
      <c r="D10" s="8"/>
      <c r="E10" s="8">
        <f t="shared" si="0"/>
        <v>0</v>
      </c>
      <c r="F10" s="7"/>
    </row>
    <row r="11" spans="1:6" x14ac:dyDescent="0.3">
      <c r="A11" s="28"/>
      <c r="B11" s="7"/>
      <c r="C11" s="8"/>
      <c r="D11" s="8"/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6" t="s">
        <v>45</v>
      </c>
      <c r="B17" s="37"/>
      <c r="C17" s="25">
        <f t="shared" ref="C17:D17" si="1">SUM(C7:C16)</f>
        <v>10000</v>
      </c>
      <c r="D17" s="25">
        <f t="shared" si="1"/>
        <v>10000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 t="s">
        <v>57</v>
      </c>
      <c r="B20" s="33" t="s">
        <v>67</v>
      </c>
      <c r="C20" s="8">
        <v>2000</v>
      </c>
      <c r="D20" s="8">
        <v>2000</v>
      </c>
      <c r="E20" s="8">
        <f>C20-D20</f>
        <v>0</v>
      </c>
      <c r="F20" s="7"/>
    </row>
    <row r="21" spans="1:6" x14ac:dyDescent="0.3">
      <c r="A21" s="12" t="s">
        <v>57</v>
      </c>
      <c r="B21" s="33" t="s">
        <v>68</v>
      </c>
      <c r="C21" s="8">
        <v>2000</v>
      </c>
      <c r="D21" s="8">
        <v>2000</v>
      </c>
      <c r="E21" s="8">
        <f t="shared" ref="E21:E38" si="2">C21-D21</f>
        <v>0</v>
      </c>
      <c r="F21" s="7"/>
    </row>
    <row r="22" spans="1:6" x14ac:dyDescent="0.3">
      <c r="A22" s="12" t="s">
        <v>57</v>
      </c>
      <c r="B22" s="33" t="s">
        <v>69</v>
      </c>
      <c r="C22" s="8">
        <v>2000</v>
      </c>
      <c r="D22" s="8">
        <v>2000</v>
      </c>
      <c r="E22" s="8">
        <f t="shared" si="2"/>
        <v>0</v>
      </c>
      <c r="F22" s="7"/>
    </row>
    <row r="23" spans="1:6" x14ac:dyDescent="0.3">
      <c r="A23" s="12" t="s">
        <v>57</v>
      </c>
      <c r="B23" t="s">
        <v>70</v>
      </c>
      <c r="C23" s="8">
        <v>550</v>
      </c>
      <c r="D23" s="8">
        <v>600</v>
      </c>
      <c r="E23" s="8">
        <f t="shared" si="2"/>
        <v>-50</v>
      </c>
      <c r="F23" s="7"/>
    </row>
    <row r="24" spans="1:6" x14ac:dyDescent="0.3">
      <c r="A24" s="12" t="s">
        <v>57</v>
      </c>
      <c r="B24" s="7" t="s">
        <v>71</v>
      </c>
      <c r="C24" s="8">
        <v>0</v>
      </c>
      <c r="D24" s="8">
        <v>600</v>
      </c>
      <c r="E24" s="8">
        <f t="shared" si="2"/>
        <v>-600</v>
      </c>
      <c r="F24" s="7"/>
    </row>
    <row r="25" spans="1:6" x14ac:dyDescent="0.3">
      <c r="A25" s="12"/>
      <c r="B25" s="7"/>
      <c r="C25" s="8"/>
      <c r="D25" s="8"/>
      <c r="E25" s="8">
        <f t="shared" si="2"/>
        <v>0</v>
      </c>
      <c r="F25" s="7"/>
    </row>
    <row r="26" spans="1:6" s="32" customFormat="1" x14ac:dyDescent="0.3">
      <c r="A26" s="12" t="s">
        <v>58</v>
      </c>
      <c r="B26" s="33" t="s">
        <v>72</v>
      </c>
      <c r="C26" s="8">
        <v>1000</v>
      </c>
      <c r="D26" s="8">
        <v>1000</v>
      </c>
      <c r="E26" s="8">
        <v>0</v>
      </c>
      <c r="F26" s="7"/>
    </row>
    <row r="27" spans="1:6" s="32" customFormat="1" x14ac:dyDescent="0.3">
      <c r="A27" s="12" t="s">
        <v>58</v>
      </c>
      <c r="B27" s="33" t="s">
        <v>73</v>
      </c>
      <c r="C27" s="8">
        <v>400</v>
      </c>
      <c r="D27" s="8">
        <v>60</v>
      </c>
      <c r="E27" s="8">
        <v>340</v>
      </c>
      <c r="F27" s="7"/>
    </row>
    <row r="28" spans="1:6" s="32" customFormat="1" x14ac:dyDescent="0.3">
      <c r="A28" s="12" t="s">
        <v>58</v>
      </c>
      <c r="B28" s="7" t="s">
        <v>74</v>
      </c>
      <c r="C28" s="8">
        <v>300</v>
      </c>
      <c r="D28" s="8">
        <v>300</v>
      </c>
      <c r="E28" s="8">
        <v>0</v>
      </c>
      <c r="F28" s="7"/>
    </row>
    <row r="29" spans="1:6" s="32" customFormat="1" x14ac:dyDescent="0.3">
      <c r="A29" s="12" t="s">
        <v>58</v>
      </c>
      <c r="B29" s="7" t="s">
        <v>75</v>
      </c>
      <c r="C29" s="8">
        <v>200</v>
      </c>
      <c r="D29" s="8">
        <v>200</v>
      </c>
      <c r="E29" s="8">
        <v>0</v>
      </c>
      <c r="F29" s="7"/>
    </row>
    <row r="30" spans="1:6" x14ac:dyDescent="0.3">
      <c r="A30" s="12" t="s">
        <v>58</v>
      </c>
      <c r="B30" s="33" t="s">
        <v>76</v>
      </c>
      <c r="C30" s="8">
        <v>200</v>
      </c>
      <c r="D30" s="8">
        <v>200</v>
      </c>
      <c r="E30" s="8">
        <f t="shared" si="2"/>
        <v>0</v>
      </c>
      <c r="F30" s="7"/>
    </row>
    <row r="31" spans="1:6" s="32" customFormat="1" x14ac:dyDescent="0.3">
      <c r="A31" s="12"/>
      <c r="B31" s="33"/>
      <c r="C31" s="8"/>
      <c r="D31" s="8"/>
      <c r="E31" s="8"/>
      <c r="F31" s="7"/>
    </row>
    <row r="32" spans="1:6" s="32" customFormat="1" x14ac:dyDescent="0.3">
      <c r="A32" s="12" t="s">
        <v>59</v>
      </c>
      <c r="B32" s="33" t="s">
        <v>77</v>
      </c>
      <c r="C32" s="8">
        <v>500</v>
      </c>
      <c r="D32" s="8">
        <v>200</v>
      </c>
      <c r="E32" s="8">
        <v>300</v>
      </c>
      <c r="F32" s="7"/>
    </row>
    <row r="33" spans="1:6" s="32" customFormat="1" x14ac:dyDescent="0.3">
      <c r="A33" s="12" t="s">
        <v>59</v>
      </c>
      <c r="B33" s="33" t="s">
        <v>78</v>
      </c>
      <c r="C33" s="8">
        <v>350</v>
      </c>
      <c r="D33" s="8">
        <v>100</v>
      </c>
      <c r="E33" s="8">
        <v>250</v>
      </c>
      <c r="F33" s="7"/>
    </row>
    <row r="34" spans="1:6" s="32" customFormat="1" x14ac:dyDescent="0.3">
      <c r="A34" s="12" t="s">
        <v>59</v>
      </c>
      <c r="B34" s="33" t="s">
        <v>79</v>
      </c>
      <c r="C34" s="8">
        <v>0</v>
      </c>
      <c r="D34" s="8">
        <v>200</v>
      </c>
      <c r="E34" s="8">
        <v>-200</v>
      </c>
      <c r="F34" s="7"/>
    </row>
    <row r="35" spans="1:6" s="32" customFormat="1" x14ac:dyDescent="0.3">
      <c r="A35" s="12"/>
      <c r="B35" s="33"/>
      <c r="C35" s="8"/>
      <c r="D35" s="8"/>
      <c r="E35" s="8"/>
      <c r="F35" s="7"/>
    </row>
    <row r="36" spans="1:6" s="32" customFormat="1" x14ac:dyDescent="0.3">
      <c r="A36" s="12" t="s">
        <v>60</v>
      </c>
      <c r="B36" s="33" t="s">
        <v>80</v>
      </c>
      <c r="C36" s="8">
        <v>250</v>
      </c>
      <c r="D36" s="8">
        <v>150</v>
      </c>
      <c r="E36" s="8">
        <v>100</v>
      </c>
      <c r="F36" s="7"/>
    </row>
    <row r="37" spans="1:6" s="32" customFormat="1" x14ac:dyDescent="0.3">
      <c r="A37" s="12" t="s">
        <v>60</v>
      </c>
      <c r="B37" s="33" t="s">
        <v>81</v>
      </c>
      <c r="C37" s="8">
        <v>250</v>
      </c>
      <c r="D37" s="8">
        <v>150</v>
      </c>
      <c r="E37" s="8">
        <v>100</v>
      </c>
      <c r="F37" s="7"/>
    </row>
    <row r="38" spans="1:6" ht="33" x14ac:dyDescent="0.3">
      <c r="A38" s="12" t="s">
        <v>60</v>
      </c>
      <c r="B38" s="7" t="s">
        <v>82</v>
      </c>
      <c r="C38" s="8">
        <v>0</v>
      </c>
      <c r="D38" s="8">
        <v>240</v>
      </c>
      <c r="E38" s="8">
        <f t="shared" si="2"/>
        <v>-240</v>
      </c>
      <c r="F38" s="7"/>
    </row>
    <row r="39" spans="1:6" s="32" customFormat="1" x14ac:dyDescent="0.3">
      <c r="A39" s="12"/>
      <c r="B39" s="7"/>
      <c r="C39" s="8"/>
      <c r="D39" s="8"/>
      <c r="E39" s="8"/>
      <c r="F39" s="7"/>
    </row>
    <row r="40" spans="1:6" s="32" customFormat="1" x14ac:dyDescent="0.3">
      <c r="A40" s="12"/>
      <c r="B40" s="7"/>
      <c r="C40" s="8"/>
      <c r="D40" s="8"/>
      <c r="E40" s="8"/>
      <c r="F40" s="7"/>
    </row>
    <row r="41" spans="1:6" s="32" customFormat="1" x14ac:dyDescent="0.3">
      <c r="A41" s="12"/>
      <c r="B41" s="7"/>
      <c r="C41" s="8"/>
      <c r="D41" s="8"/>
      <c r="E41" s="8"/>
      <c r="F41" s="7"/>
    </row>
    <row r="42" spans="1:6" s="32" customFormat="1" x14ac:dyDescent="0.3">
      <c r="A42" s="12"/>
      <c r="B42" s="7"/>
      <c r="C42" s="8"/>
      <c r="D42" s="8"/>
      <c r="E42" s="8"/>
      <c r="F42" s="7"/>
    </row>
    <row r="43" spans="1:6" x14ac:dyDescent="0.3">
      <c r="A43" s="12"/>
      <c r="B43" s="7"/>
      <c r="C43" s="8"/>
      <c r="D43" s="8"/>
      <c r="E43" s="8"/>
      <c r="F43" s="7"/>
    </row>
    <row r="44" spans="1:6" x14ac:dyDescent="0.3">
      <c r="A44" s="12"/>
      <c r="B44" s="7"/>
      <c r="C44" s="8"/>
      <c r="D44" s="8"/>
      <c r="E44" s="8"/>
      <c r="F44" s="7"/>
    </row>
    <row r="45" spans="1:6" x14ac:dyDescent="0.3">
      <c r="A45" s="36" t="s">
        <v>47</v>
      </c>
      <c r="B45" s="37"/>
      <c r="C45" s="25">
        <f>SUM(C20:C44)</f>
        <v>10000</v>
      </c>
      <c r="D45" s="25">
        <f>SUM(D20:D44)</f>
        <v>10000</v>
      </c>
      <c r="E45" s="25">
        <f>SUM(E20:E44)</f>
        <v>0</v>
      </c>
      <c r="F45" s="9"/>
    </row>
    <row r="46" spans="1:6" x14ac:dyDescent="0.3">
      <c r="A46" s="29"/>
      <c r="B46" s="29"/>
      <c r="C46" s="6"/>
      <c r="D46" s="6"/>
      <c r="E46" s="6"/>
      <c r="F46" s="29"/>
    </row>
    <row r="47" spans="1:6" x14ac:dyDescent="0.3">
      <c r="A47" s="38" t="s">
        <v>48</v>
      </c>
      <c r="B47" s="39"/>
      <c r="C47" s="39"/>
      <c r="D47" s="39"/>
      <c r="E47" s="39"/>
      <c r="F47" s="39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  <row r="607" spans="3:5" x14ac:dyDescent="0.3">
      <c r="C607" s="6"/>
      <c r="D607" s="6"/>
      <c r="E607" s="6"/>
    </row>
    <row r="608" spans="3:5" x14ac:dyDescent="0.3">
      <c r="C608" s="6"/>
      <c r="D608" s="6"/>
      <c r="E608" s="6"/>
    </row>
    <row r="609" spans="3:5" x14ac:dyDescent="0.3">
      <c r="C609" s="6"/>
      <c r="D609" s="6"/>
      <c r="E609" s="6"/>
    </row>
    <row r="610" spans="3:5" x14ac:dyDescent="0.3">
      <c r="C610" s="6"/>
      <c r="D610" s="6"/>
      <c r="E610" s="6"/>
    </row>
    <row r="611" spans="3:5" x14ac:dyDescent="0.3">
      <c r="C611" s="6"/>
      <c r="D611" s="6"/>
      <c r="E611" s="6"/>
    </row>
    <row r="612" spans="3:5" x14ac:dyDescent="0.3">
      <c r="C612" s="6"/>
      <c r="D612" s="6"/>
      <c r="E612" s="6"/>
    </row>
  </sheetData>
  <mergeCells count="5">
    <mergeCell ref="B4:F4"/>
    <mergeCell ref="B3:F3"/>
    <mergeCell ref="A17:B17"/>
    <mergeCell ref="A45:B45"/>
    <mergeCell ref="A47:F47"/>
  </mergeCells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D12" sqref="D12"/>
    </sheetView>
  </sheetViews>
  <sheetFormatPr defaultColWidth="8.85546875"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42578125" style="27" bestFit="1" customWidth="1"/>
    <col min="5" max="5" width="22.7109375" style="27" customWidth="1"/>
    <col min="6" max="6" width="42.140625" style="27" customWidth="1"/>
    <col min="7" max="16384" width="8.8554687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4" t="s">
        <v>64</v>
      </c>
      <c r="C3" s="35"/>
      <c r="D3" s="35"/>
      <c r="E3" s="35"/>
      <c r="F3" s="35"/>
    </row>
    <row r="4" spans="1:6" x14ac:dyDescent="0.3">
      <c r="A4" s="3" t="s">
        <v>39</v>
      </c>
      <c r="B4" s="34" t="s">
        <v>65</v>
      </c>
      <c r="C4" s="35"/>
      <c r="D4" s="35"/>
      <c r="E4" s="35"/>
      <c r="F4" s="35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 t="s">
        <v>83</v>
      </c>
      <c r="C7" s="8">
        <v>0</v>
      </c>
      <c r="D7" s="8">
        <v>1000</v>
      </c>
      <c r="E7" s="8">
        <f>C7-D7</f>
        <v>-1000</v>
      </c>
      <c r="F7" s="7"/>
    </row>
    <row r="8" spans="1:6" x14ac:dyDescent="0.3">
      <c r="A8" s="28" t="s">
        <v>50</v>
      </c>
      <c r="B8" s="7" t="s">
        <v>84</v>
      </c>
      <c r="C8" s="8">
        <v>0</v>
      </c>
      <c r="D8" s="8">
        <v>1000</v>
      </c>
      <c r="E8" s="8">
        <f t="shared" ref="E8:E16" si="0">C8-D8</f>
        <v>-1000</v>
      </c>
      <c r="F8" s="7"/>
    </row>
    <row r="9" spans="1:6" x14ac:dyDescent="0.3">
      <c r="A9" s="28" t="s">
        <v>50</v>
      </c>
      <c r="B9" s="7" t="s">
        <v>85</v>
      </c>
      <c r="C9" s="8">
        <v>1000</v>
      </c>
      <c r="D9" s="8">
        <v>0</v>
      </c>
      <c r="E9" s="8">
        <f t="shared" si="0"/>
        <v>1000</v>
      </c>
      <c r="F9" s="7"/>
    </row>
    <row r="10" spans="1:6" x14ac:dyDescent="0.3">
      <c r="A10" s="28" t="s">
        <v>50</v>
      </c>
      <c r="B10" s="7" t="s">
        <v>86</v>
      </c>
      <c r="C10" s="8">
        <v>1000</v>
      </c>
      <c r="D10" s="8">
        <v>0</v>
      </c>
      <c r="E10" s="8">
        <f t="shared" si="0"/>
        <v>1000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6" t="s">
        <v>45</v>
      </c>
      <c r="B17" s="37"/>
      <c r="C17" s="25">
        <f t="shared" ref="C17:D17" si="1">SUM(C7:C16)</f>
        <v>2000</v>
      </c>
      <c r="D17" s="25">
        <f t="shared" si="1"/>
        <v>2000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80129174-c05c-43cc-8e32-21fcbdfe51b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FA7C2E-72E3-44D0-9F29-3B1E7CE641E5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cp:lastPrinted>2017-12-06T09:58:15Z</cp:lastPrinted>
  <dcterms:created xsi:type="dcterms:W3CDTF">2016-04-13T16:19:24Z</dcterms:created>
  <dcterms:modified xsi:type="dcterms:W3CDTF">2017-12-06T10:03:36Z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