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TG budgets/"/>
    </mc:Choice>
  </mc:AlternateContent>
  <bookViews>
    <workbookView xWindow="0" yWindow="0" windowWidth="28800" windowHeight="12210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E29" i="1" l="1"/>
  <c r="E5" i="1" l="1"/>
  <c r="E33" i="1"/>
  <c r="E43" i="1"/>
  <c r="E40" i="1"/>
  <c r="E37" i="1"/>
  <c r="E21" i="1"/>
  <c r="E17" i="1"/>
  <c r="E13" i="1"/>
  <c r="E9" i="1"/>
  <c r="C45" i="1"/>
  <c r="C47" i="1" s="1"/>
  <c r="C48" i="1" s="1"/>
  <c r="E46" i="1" l="1"/>
</calcChain>
</file>

<file path=xl/sharedStrings.xml><?xml version="1.0" encoding="utf-8"?>
<sst xmlns="http://schemas.openxmlformats.org/spreadsheetml/2006/main" count="59" uniqueCount="58">
  <si>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</si>
  <si>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</si>
  <si>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</si>
  <si>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</si>
  <si>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</si>
  <si>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</si>
  <si>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</si>
  <si>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</si>
  <si>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</si>
  <si>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>Insurance values</t>
  </si>
  <si>
    <t xml:space="preserve">LIGHTING </t>
  </si>
  <si>
    <t>LIGHTING SUB-TOTAL</t>
  </si>
  <si>
    <t xml:space="preserve">AUDIO </t>
  </si>
  <si>
    <t xml:space="preserve">TGPS </t>
  </si>
  <si>
    <t>AUDIO SUB-TOTAL</t>
  </si>
  <si>
    <t xml:space="preserve">STRUCTURES </t>
  </si>
  <si>
    <t>STRUCTURES  SUB-TOTAL</t>
  </si>
  <si>
    <t>POWER &amp; DISTRO</t>
  </si>
  <si>
    <t>POWER &amp; DISTRO  SUB-TOTAL</t>
  </si>
  <si>
    <t>PLANT &amp; BARRIERS</t>
  </si>
  <si>
    <t>PLANT SUB-TOTAL</t>
  </si>
  <si>
    <t>CREW</t>
  </si>
  <si>
    <t>CREW SUB-TOTAL</t>
  </si>
  <si>
    <t>MISCELLANEOUS</t>
  </si>
  <si>
    <t>MISCELLANEOUS SUB-TOTAL</t>
  </si>
  <si>
    <t>STEWARDING</t>
  </si>
  <si>
    <t>STEWARDING SUB-TOTAL</t>
  </si>
  <si>
    <t>H&amp;S</t>
  </si>
  <si>
    <t xml:space="preserve">Fire extinguishers </t>
  </si>
  <si>
    <t>TGPS</t>
  </si>
  <si>
    <t>H&amp;S SUB-TOTAL</t>
  </si>
  <si>
    <t>TM</t>
  </si>
  <si>
    <t>TM SUB-TOTAL</t>
  </si>
  <si>
    <t>FEES</t>
  </si>
  <si>
    <t>Handling fee</t>
  </si>
  <si>
    <t xml:space="preserve">5% of all hires 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</si>
  <si>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</si>
  <si>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</si>
  <si>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</si>
  <si>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</si>
  <si>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</si>
  <si>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-----------------</t>
  </si>
  <si>
    <t xml:space="preserve">INVOICE RECEIVED </t>
  </si>
  <si>
    <t xml:space="preserve">INVOICE PAID </t>
  </si>
  <si>
    <t xml:space="preserve">The Music consortium </t>
  </si>
  <si>
    <t xml:space="preserve">2 people 10th - 12th May </t>
  </si>
  <si>
    <t>8 hr days - 1000-1800</t>
  </si>
  <si>
    <t>requested quote 08/04</t>
  </si>
  <si>
    <t xml:space="preserve">builder </t>
  </si>
  <si>
    <t>???</t>
  </si>
  <si>
    <t xml:space="preserve">to build 2 x plaster board walls </t>
  </si>
  <si>
    <t xml:space="preserve">Get-in crew </t>
  </si>
  <si>
    <t xml:space="preserve">Get-out crew </t>
  </si>
  <si>
    <t xml:space="preserve">2 crew for 2 days </t>
  </si>
  <si>
    <t xml:space="preserve">materials </t>
  </si>
  <si>
    <t>skip</t>
  </si>
  <si>
    <t xml:space="preserve">for get-out </t>
  </si>
  <si>
    <t xml:space="preserve">If required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</si>
</sst>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4" xfId="0" quotePrefix="1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9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 wrapText="1"/>
    </xf>
    <xf numFmtId="0" fontId="7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64" fontId="12" fillId="3" borderId="4" xfId="0" quotePrefix="1" applyNumberFormat="1" applyFont="1" applyFill="1" applyBorder="1" applyAlignment="1">
      <alignment horizontal="center" wrapText="1"/>
    </xf>
    <xf numFmtId="164" fontId="12" fillId="3" borderId="2" xfId="0" applyNumberFormat="1" applyFont="1" applyFill="1" applyBorder="1" applyAlignment="1">
      <alignment horizontal="center" wrapText="1"/>
    </xf>
    <xf numFmtId="164" fontId="12" fillId="4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64" fontId="9" fillId="5" borderId="10" xfId="0" applyNumberFormat="1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4" xfId="0" applyFill="1" applyBorder="1" applyAlignment="1">
      <alignment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workbookViewId="0">
      <pane xSplit="6" ySplit="3" topLeftCell="G19" activePane="bottomRight" state="frozen"/>
      <selection pane="topRight" activeCell="G1" sqref="G1"/>
      <selection pane="bottomLeft" activeCell="A5" sqref="A5"/>
      <selection pane="bottomRight" activeCell="C28" sqref="C28"/>
    </sheetView>
  </sheetViews>
  <sheetFormatPr defaultRowHeight="15" x14ac:dyDescent="0.25"/>
  <cols>
    <col min="1" max="1" width="25.7109375" style="28" customWidth="1"/>
    <col min="2" max="2" width="21.85546875" style="28" customWidth="1"/>
    <col min="3" max="3" width="10.28515625" style="28" customWidth="1"/>
    <col min="4" max="4" width="12.5703125" style="28" customWidth="1"/>
    <col min="5" max="5" width="11" style="28" customWidth="1"/>
    <col min="6" max="6" width="31.7109375" style="28" customWidth="1"/>
    <col min="7" max="7" width="27.42578125" style="28" customWidth="1"/>
    <col min="8" max="8" width="26.5703125" style="28" customWidth="1"/>
    <col min="9" max="9" width="42.140625" style="29" customWidth="1"/>
    <col min="10" max="10" width="20.42578125" style="70" customWidth="1"/>
    <col min="11" max="11" width="15.85546875" style="70" customWidth="1"/>
    <col min="12" max="12" width="12" style="28" customWidth="1"/>
    <col min="13" max="16384" width="9.140625" style="30"/>
  </cols>
  <sheetData>
    <row r="1" spans="1:12" s="6" customFormat="1" ht="27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1" t="s">
        <v>42</v>
      </c>
      <c r="K1" s="1" t="s">
        <v>43</v>
      </c>
      <c r="L1" s="1" t="s">
        <v>9</v>
      </c>
    </row>
    <row r="2" spans="1:12" s="11" customFormat="1" ht="15.75" x14ac:dyDescent="0.25">
      <c r="A2" s="98" t="s">
        <v>10</v>
      </c>
      <c r="B2" s="99"/>
      <c r="C2" s="49"/>
      <c r="D2" s="49"/>
      <c r="E2" s="64"/>
      <c r="F2" s="9"/>
      <c r="G2" s="7"/>
      <c r="H2" s="7"/>
      <c r="I2" s="13"/>
      <c r="J2" s="14"/>
      <c r="K2" s="14"/>
      <c r="L2" s="10"/>
    </row>
    <row r="3" spans="1:12" s="38" customFormat="1" ht="12.75" x14ac:dyDescent="0.2">
      <c r="A3" s="71"/>
      <c r="B3" s="7"/>
      <c r="C3" s="7"/>
      <c r="D3" s="7"/>
      <c r="E3" s="10"/>
      <c r="F3" s="9"/>
      <c r="G3" s="14"/>
      <c r="H3" s="7"/>
      <c r="I3" s="13"/>
      <c r="J3" s="14"/>
      <c r="K3" s="14"/>
      <c r="L3" s="10"/>
    </row>
    <row r="4" spans="1:12" s="38" customFormat="1" ht="12.75" x14ac:dyDescent="0.2">
      <c r="A4" s="12"/>
      <c r="B4" s="7"/>
      <c r="C4" s="15"/>
      <c r="E4" s="39"/>
      <c r="F4" s="9"/>
      <c r="G4" s="7"/>
      <c r="H4" s="7"/>
      <c r="I4" s="13"/>
      <c r="J4" s="14"/>
      <c r="K4" s="14"/>
      <c r="L4" s="10"/>
    </row>
    <row r="5" spans="1:12" s="11" customFormat="1" x14ac:dyDescent="0.25">
      <c r="A5" s="94" t="s">
        <v>11</v>
      </c>
      <c r="B5" s="95"/>
      <c r="C5" s="56"/>
      <c r="D5" s="56"/>
      <c r="E5" s="57">
        <f>SUM(C3:C4)</f>
        <v>0</v>
      </c>
      <c r="F5" s="34"/>
      <c r="G5" s="33"/>
      <c r="H5" s="33"/>
      <c r="I5" s="35"/>
      <c r="J5" s="68"/>
      <c r="K5" s="68"/>
      <c r="L5" s="36"/>
    </row>
    <row r="6" spans="1:12" s="11" customFormat="1" ht="15.75" x14ac:dyDescent="0.25">
      <c r="A6" s="92" t="s">
        <v>12</v>
      </c>
      <c r="B6" s="93"/>
      <c r="C6" s="64"/>
      <c r="D6" s="64"/>
      <c r="E6" s="64"/>
      <c r="F6" s="9"/>
      <c r="G6" s="7"/>
      <c r="H6" s="7"/>
      <c r="I6" s="13"/>
      <c r="J6" s="14"/>
      <c r="K6" s="14"/>
      <c r="L6" s="10"/>
    </row>
    <row r="7" spans="1:12" s="38" customFormat="1" ht="12.75" x14ac:dyDescent="0.2">
      <c r="A7" s="71"/>
      <c r="B7" s="7"/>
      <c r="C7" s="7"/>
      <c r="D7" s="39"/>
      <c r="E7" s="39"/>
      <c r="F7" s="9"/>
      <c r="G7" s="7"/>
      <c r="H7" s="7"/>
      <c r="I7" s="13"/>
      <c r="J7" s="14"/>
      <c r="K7" s="14"/>
      <c r="L7" s="10"/>
    </row>
    <row r="8" spans="1:12" s="38" customFormat="1" ht="12.75" x14ac:dyDescent="0.2">
      <c r="A8" s="12"/>
      <c r="B8" s="7"/>
      <c r="C8" s="7"/>
      <c r="D8" s="39"/>
      <c r="E8" s="39"/>
      <c r="F8" s="9"/>
      <c r="G8" s="7"/>
      <c r="H8" s="7"/>
      <c r="I8" s="13"/>
      <c r="J8" s="14"/>
      <c r="K8" s="14"/>
      <c r="L8" s="10"/>
    </row>
    <row r="9" spans="1:12" s="38" customFormat="1" ht="12.75" x14ac:dyDescent="0.2">
      <c r="A9" s="94" t="s">
        <v>14</v>
      </c>
      <c r="B9" s="95"/>
      <c r="C9" s="56"/>
      <c r="D9" s="56"/>
      <c r="E9" s="57">
        <f>SUM(C7:C8)</f>
        <v>0</v>
      </c>
      <c r="F9" s="34"/>
      <c r="G9" s="33"/>
      <c r="H9" s="33"/>
      <c r="I9" s="35"/>
      <c r="J9" s="68"/>
      <c r="K9" s="68"/>
      <c r="L9" s="36"/>
    </row>
    <row r="10" spans="1:12" s="11" customFormat="1" ht="15.75" x14ac:dyDescent="0.25">
      <c r="A10" s="92" t="s">
        <v>15</v>
      </c>
      <c r="B10" s="93"/>
      <c r="C10" s="42"/>
      <c r="D10" s="42"/>
      <c r="E10" s="64"/>
      <c r="F10" s="9"/>
      <c r="G10" s="7"/>
      <c r="H10" s="7"/>
      <c r="I10" s="13"/>
      <c r="J10" s="14"/>
      <c r="K10" s="14"/>
      <c r="L10" s="10"/>
    </row>
    <row r="11" spans="1:12" s="38" customFormat="1" ht="12.75" x14ac:dyDescent="0.2">
      <c r="A11" s="12"/>
      <c r="B11" s="7"/>
      <c r="C11" s="7"/>
      <c r="D11" s="39"/>
      <c r="E11" s="39"/>
      <c r="F11" s="9"/>
      <c r="G11" s="7"/>
      <c r="H11" s="7"/>
      <c r="I11" s="13"/>
      <c r="J11" s="14"/>
      <c r="K11" s="14"/>
      <c r="L11" s="10"/>
    </row>
    <row r="12" spans="1:12" s="38" customFormat="1" ht="12.75" x14ac:dyDescent="0.2">
      <c r="A12" s="12"/>
      <c r="B12" s="7"/>
      <c r="C12" s="39"/>
      <c r="E12" s="39"/>
      <c r="F12" s="9"/>
      <c r="G12" s="7"/>
      <c r="H12" s="7"/>
      <c r="I12" s="13"/>
      <c r="J12" s="14"/>
      <c r="K12" s="14"/>
      <c r="L12" s="10"/>
    </row>
    <row r="13" spans="1:12" s="11" customFormat="1" x14ac:dyDescent="0.25">
      <c r="A13" s="94" t="s">
        <v>16</v>
      </c>
      <c r="B13" s="95"/>
      <c r="C13" s="56"/>
      <c r="D13" s="56"/>
      <c r="E13" s="57">
        <f>SUM(C11:C12)</f>
        <v>0</v>
      </c>
      <c r="F13" s="34"/>
      <c r="G13" s="33"/>
      <c r="H13" s="33"/>
      <c r="I13" s="35"/>
      <c r="J13" s="68"/>
      <c r="K13" s="68"/>
      <c r="L13" s="36"/>
    </row>
    <row r="14" spans="1:12" s="11" customFormat="1" ht="15.75" x14ac:dyDescent="0.25">
      <c r="A14" s="92" t="s">
        <v>17</v>
      </c>
      <c r="B14" s="93"/>
      <c r="C14" s="64"/>
      <c r="D14" s="64"/>
      <c r="E14" s="64"/>
      <c r="F14" s="9"/>
      <c r="G14" s="7"/>
      <c r="H14" s="7"/>
      <c r="I14" s="13"/>
      <c r="J14" s="14"/>
      <c r="K14" s="14"/>
      <c r="L14" s="10"/>
    </row>
    <row r="15" spans="1:12" s="38" customFormat="1" ht="12.75" x14ac:dyDescent="0.2">
      <c r="A15" s="12"/>
      <c r="B15" s="7"/>
      <c r="C15" s="7"/>
      <c r="D15" s="39"/>
      <c r="E15" s="39"/>
      <c r="F15" s="9"/>
      <c r="G15" s="7"/>
      <c r="H15" s="7"/>
      <c r="I15" s="13"/>
      <c r="J15" s="14"/>
      <c r="K15" s="14"/>
      <c r="L15" s="10"/>
    </row>
    <row r="16" spans="1:12" s="11" customFormat="1" x14ac:dyDescent="0.25">
      <c r="A16" s="12"/>
      <c r="B16" s="7"/>
      <c r="C16" s="7"/>
      <c r="D16" s="8"/>
      <c r="E16" s="8"/>
      <c r="F16" s="9"/>
      <c r="G16" s="7"/>
      <c r="H16" s="7"/>
      <c r="I16" s="13"/>
      <c r="J16" s="14"/>
      <c r="K16" s="14"/>
      <c r="L16" s="10"/>
    </row>
    <row r="17" spans="1:17" s="11" customFormat="1" x14ac:dyDescent="0.25">
      <c r="A17" s="94" t="s">
        <v>18</v>
      </c>
      <c r="B17" s="95"/>
      <c r="C17" s="56"/>
      <c r="D17" s="56"/>
      <c r="E17" s="57">
        <f>SUM(C15:C16)</f>
        <v>0</v>
      </c>
      <c r="F17" s="34"/>
      <c r="G17" s="33"/>
      <c r="H17" s="33"/>
      <c r="I17" s="35"/>
      <c r="J17" s="68"/>
      <c r="K17" s="68"/>
      <c r="L17" s="36"/>
    </row>
    <row r="18" spans="1:17" s="11" customFormat="1" ht="15.75" x14ac:dyDescent="0.25">
      <c r="A18" s="92" t="s">
        <v>19</v>
      </c>
      <c r="B18" s="93"/>
      <c r="C18" s="42"/>
      <c r="D18" s="42"/>
      <c r="E18" s="64"/>
      <c r="F18" s="9"/>
      <c r="G18" s="7"/>
      <c r="H18" s="7"/>
      <c r="I18" s="13"/>
      <c r="J18" s="14"/>
      <c r="K18" s="14"/>
      <c r="L18" s="10"/>
    </row>
    <row r="19" spans="1:17" s="38" customFormat="1" ht="12.75" x14ac:dyDescent="0.2">
      <c r="A19" s="37"/>
      <c r="B19" s="37"/>
      <c r="C19" s="39"/>
      <c r="D19" s="39"/>
      <c r="E19" s="39"/>
      <c r="F19" s="9"/>
      <c r="G19" s="7"/>
      <c r="H19" s="7"/>
      <c r="I19" s="13"/>
      <c r="J19" s="14"/>
      <c r="K19" s="14"/>
      <c r="L19" s="10"/>
    </row>
    <row r="20" spans="1:17" s="38" customFormat="1" ht="12.75" x14ac:dyDescent="0.2">
      <c r="A20" s="37"/>
      <c r="B20" s="37"/>
      <c r="C20" s="7"/>
      <c r="D20" s="39"/>
      <c r="E20" s="39"/>
      <c r="F20" s="9"/>
      <c r="G20" s="7"/>
      <c r="H20" s="7"/>
      <c r="I20" s="13"/>
      <c r="J20" s="14"/>
      <c r="K20" s="14"/>
      <c r="L20" s="10"/>
    </row>
    <row r="21" spans="1:17" s="11" customFormat="1" x14ac:dyDescent="0.25">
      <c r="A21" s="94" t="s">
        <v>20</v>
      </c>
      <c r="B21" s="95"/>
      <c r="C21" s="56"/>
      <c r="D21" s="56"/>
      <c r="E21" s="57">
        <f>SUM(C19:C20)</f>
        <v>0</v>
      </c>
      <c r="F21" s="34"/>
      <c r="G21" s="33"/>
      <c r="H21" s="33"/>
      <c r="I21" s="35"/>
      <c r="J21" s="68"/>
      <c r="K21" s="68"/>
      <c r="L21" s="36"/>
    </row>
    <row r="22" spans="1:17" s="11" customFormat="1" ht="15.75" x14ac:dyDescent="0.25">
      <c r="A22" s="92" t="s">
        <v>21</v>
      </c>
      <c r="B22" s="93"/>
      <c r="C22" s="64"/>
      <c r="D22" s="64"/>
      <c r="E22" s="64"/>
      <c r="F22" s="9"/>
      <c r="G22" s="7"/>
      <c r="H22" s="7"/>
      <c r="I22" s="13"/>
      <c r="J22" s="14"/>
      <c r="K22" s="14"/>
      <c r="L22" s="10"/>
    </row>
    <row r="23" spans="1:17" s="38" customFormat="1" x14ac:dyDescent="0.25">
      <c r="A23" s="87" t="s">
        <v>51</v>
      </c>
      <c r="B23" s="87" t="s">
        <v>44</v>
      </c>
      <c r="C23" s="81">
        <v>755.1</v>
      </c>
      <c r="D23" s="86"/>
      <c r="E23" s="86"/>
      <c r="F23" s="76" t="s">
        <v>45</v>
      </c>
      <c r="G23" s="74" t="s">
        <v>46</v>
      </c>
      <c r="H23" s="74" t="s">
        <v>47</v>
      </c>
      <c r="I23" s="77"/>
      <c r="J23" s="78"/>
      <c r="K23" s="79"/>
      <c r="L23" s="80"/>
      <c r="M23" s="80"/>
      <c r="N23" s="86"/>
      <c r="O23" s="82"/>
      <c r="P23" s="82"/>
      <c r="Q23" s="82"/>
    </row>
    <row r="24" spans="1:17" s="38" customFormat="1" x14ac:dyDescent="0.25">
      <c r="A24" s="87" t="s">
        <v>48</v>
      </c>
      <c r="B24" s="87" t="s">
        <v>49</v>
      </c>
      <c r="C24" s="81">
        <v>450</v>
      </c>
      <c r="D24" s="86"/>
      <c r="E24" s="86"/>
      <c r="F24" s="76" t="s">
        <v>50</v>
      </c>
      <c r="G24" s="86"/>
      <c r="H24" s="74"/>
      <c r="I24" s="77"/>
      <c r="J24" s="78"/>
      <c r="K24" s="79"/>
      <c r="L24" s="80"/>
      <c r="M24" s="80"/>
      <c r="N24" s="86"/>
      <c r="O24" s="82"/>
      <c r="P24" s="82"/>
      <c r="Q24" s="82"/>
    </row>
    <row r="25" spans="1:17" s="38" customFormat="1" x14ac:dyDescent="0.25">
      <c r="A25" s="87" t="s">
        <v>52</v>
      </c>
      <c r="B25" s="87" t="s">
        <v>44</v>
      </c>
      <c r="C25" s="63">
        <v>503.67</v>
      </c>
      <c r="D25" s="86"/>
      <c r="E25" s="86"/>
      <c r="F25" s="76" t="s">
        <v>53</v>
      </c>
      <c r="G25" s="86"/>
      <c r="H25" s="74"/>
      <c r="I25" s="77"/>
      <c r="J25" s="78"/>
      <c r="K25" s="79"/>
      <c r="L25" s="80"/>
      <c r="M25" s="82"/>
      <c r="N25" s="73"/>
      <c r="O25" s="82"/>
      <c r="P25" s="82"/>
      <c r="Q25" s="82"/>
    </row>
    <row r="26" spans="1:17" s="38" customFormat="1" x14ac:dyDescent="0.25">
      <c r="A26" s="87"/>
      <c r="B26" s="87"/>
      <c r="C26" s="63"/>
      <c r="D26" s="86"/>
      <c r="E26" s="86"/>
      <c r="F26" s="76"/>
      <c r="G26" s="86"/>
      <c r="H26" s="74"/>
      <c r="I26" s="77"/>
      <c r="J26" s="78"/>
      <c r="K26" s="79"/>
      <c r="L26" s="80"/>
      <c r="M26" s="82"/>
      <c r="N26" s="73"/>
      <c r="O26" s="82"/>
      <c r="P26" s="82"/>
      <c r="Q26" s="82"/>
    </row>
    <row r="27" spans="1:17" s="38" customFormat="1" ht="12.75" x14ac:dyDescent="0.2">
      <c r="A27" s="87"/>
      <c r="B27" s="37"/>
      <c r="C27" s="72"/>
      <c r="D27" s="7"/>
      <c r="E27" s="39"/>
      <c r="F27" s="9"/>
      <c r="G27" s="7"/>
      <c r="H27" s="7"/>
      <c r="I27" s="13"/>
      <c r="J27" s="14"/>
      <c r="K27" s="14"/>
      <c r="L27" s="10"/>
    </row>
    <row r="28" spans="1:17" s="38" customFormat="1" ht="12.75" x14ac:dyDescent="0.2">
      <c r="A28" s="87"/>
      <c r="B28" s="37"/>
      <c r="C28" s="67"/>
      <c r="D28" s="7"/>
      <c r="E28" s="39"/>
      <c r="F28" s="9"/>
      <c r="G28" s="7"/>
      <c r="H28" s="7"/>
      <c r="I28" s="13"/>
      <c r="J28" s="14"/>
      <c r="K28" s="14"/>
      <c r="L28" s="10"/>
    </row>
    <row r="29" spans="1:17" s="11" customFormat="1" x14ac:dyDescent="0.25">
      <c r="A29" s="94" t="s">
        <v>22</v>
      </c>
      <c r="B29" s="95"/>
      <c r="C29" s="56"/>
      <c r="D29" s="56"/>
      <c r="E29" s="57">
        <f>SUM(C23:C28)</f>
        <v>1708.77</v>
      </c>
      <c r="F29" s="34"/>
      <c r="G29" s="33"/>
      <c r="H29" s="33"/>
      <c r="I29" s="35"/>
      <c r="J29" s="68"/>
      <c r="K29" s="68"/>
      <c r="L29" s="36"/>
    </row>
    <row r="30" spans="1:17" s="11" customFormat="1" ht="15.75" x14ac:dyDescent="0.25">
      <c r="A30" s="92" t="s">
        <v>23</v>
      </c>
      <c r="B30" s="93"/>
      <c r="C30" s="42"/>
      <c r="D30" s="42"/>
      <c r="E30" s="64"/>
      <c r="F30" s="9"/>
      <c r="G30" s="7"/>
      <c r="H30" s="7"/>
      <c r="I30" s="13"/>
      <c r="J30" s="14"/>
      <c r="K30" s="14"/>
      <c r="L30" s="10"/>
    </row>
    <row r="31" spans="1:17" s="82" customFormat="1" x14ac:dyDescent="0.25">
      <c r="A31" s="83" t="s">
        <v>54</v>
      </c>
      <c r="B31" s="74"/>
      <c r="C31" s="74">
        <v>1000</v>
      </c>
      <c r="D31" s="75"/>
      <c r="E31" s="75"/>
      <c r="F31" s="76" t="s">
        <v>57</v>
      </c>
      <c r="G31" s="74"/>
      <c r="H31" s="74"/>
      <c r="I31" s="84"/>
      <c r="J31" s="85"/>
      <c r="K31" s="85"/>
      <c r="L31" s="81"/>
    </row>
    <row r="32" spans="1:17" s="82" customFormat="1" x14ac:dyDescent="0.25">
      <c r="A32" s="83" t="s">
        <v>55</v>
      </c>
      <c r="B32" s="74"/>
      <c r="C32" s="74">
        <v>350</v>
      </c>
      <c r="D32" s="75"/>
      <c r="E32" s="75"/>
      <c r="F32" s="76" t="s">
        <v>56</v>
      </c>
      <c r="G32" s="74"/>
      <c r="H32" s="74"/>
      <c r="I32" s="84"/>
      <c r="J32" s="85"/>
      <c r="K32" s="85"/>
      <c r="L32" s="81"/>
    </row>
    <row r="33" spans="1:12" s="11" customFormat="1" ht="15" customHeight="1" x14ac:dyDescent="0.25">
      <c r="A33" s="65" t="s">
        <v>24</v>
      </c>
      <c r="B33" s="66"/>
      <c r="C33" s="56"/>
      <c r="D33" s="56"/>
      <c r="E33" s="57">
        <f>SUM(C31:C32)</f>
        <v>1350</v>
      </c>
      <c r="F33" s="34"/>
      <c r="G33" s="33"/>
      <c r="H33" s="33"/>
      <c r="I33" s="35"/>
      <c r="J33" s="68"/>
      <c r="K33" s="68"/>
      <c r="L33" s="36"/>
    </row>
    <row r="34" spans="1:12" s="11" customFormat="1" ht="15.75" x14ac:dyDescent="0.25">
      <c r="A34" s="92" t="s">
        <v>25</v>
      </c>
      <c r="B34" s="93"/>
      <c r="C34" s="64"/>
      <c r="D34" s="64"/>
      <c r="E34" s="64"/>
      <c r="F34" s="9"/>
      <c r="G34" s="7"/>
      <c r="H34" s="7"/>
      <c r="I34" s="13"/>
      <c r="J34" s="14"/>
      <c r="K34" s="14"/>
      <c r="L34" s="10"/>
    </row>
    <row r="35" spans="1:12" s="40" customFormat="1" ht="14.25" x14ac:dyDescent="0.2">
      <c r="A35" s="83"/>
      <c r="B35" s="74"/>
      <c r="C35" s="74"/>
      <c r="D35" s="41"/>
      <c r="E35" s="41"/>
      <c r="F35" s="76"/>
      <c r="G35" s="74"/>
      <c r="H35" s="74"/>
      <c r="I35" s="84"/>
      <c r="J35" s="85"/>
      <c r="K35" s="85"/>
      <c r="L35" s="81"/>
    </row>
    <row r="36" spans="1:12" s="40" customFormat="1" ht="14.25" x14ac:dyDescent="0.2">
      <c r="A36" s="83"/>
      <c r="B36" s="74"/>
      <c r="C36" s="74"/>
      <c r="D36" s="41"/>
      <c r="E36" s="41"/>
      <c r="F36" s="76"/>
      <c r="G36" s="74"/>
      <c r="H36" s="74"/>
      <c r="I36" s="84"/>
      <c r="J36" s="85"/>
      <c r="K36" s="85"/>
      <c r="L36" s="81"/>
    </row>
    <row r="37" spans="1:12" s="11" customFormat="1" x14ac:dyDescent="0.25">
      <c r="A37" s="94" t="s">
        <v>26</v>
      </c>
      <c r="B37" s="95"/>
      <c r="C37" s="56"/>
      <c r="D37" s="56"/>
      <c r="E37" s="57">
        <f>SUM(C35:C36)</f>
        <v>0</v>
      </c>
      <c r="F37" s="34"/>
      <c r="G37" s="33"/>
      <c r="H37" s="33"/>
      <c r="I37" s="35"/>
      <c r="J37" s="68"/>
      <c r="K37" s="68"/>
      <c r="L37" s="36"/>
    </row>
    <row r="38" spans="1:12" s="11" customFormat="1" ht="15.75" x14ac:dyDescent="0.25">
      <c r="A38" s="92" t="s">
        <v>27</v>
      </c>
      <c r="B38" s="93"/>
      <c r="C38" s="42"/>
      <c r="D38" s="42"/>
      <c r="E38" s="64"/>
      <c r="F38" s="9"/>
      <c r="G38" s="7"/>
      <c r="H38" s="7"/>
      <c r="I38" s="13"/>
      <c r="J38" s="14"/>
      <c r="K38" s="14"/>
      <c r="L38" s="10"/>
    </row>
    <row r="39" spans="1:12" s="11" customFormat="1" x14ac:dyDescent="0.25">
      <c r="A39" s="16" t="s">
        <v>28</v>
      </c>
      <c r="B39" s="17" t="s">
        <v>29</v>
      </c>
      <c r="C39" s="17">
        <v>50</v>
      </c>
      <c r="D39" s="8"/>
      <c r="E39" s="8"/>
      <c r="F39" s="9"/>
      <c r="G39" s="7"/>
      <c r="H39" s="7"/>
      <c r="I39" s="13"/>
      <c r="J39" s="14"/>
      <c r="K39" s="14"/>
      <c r="L39" s="10">
        <v>350</v>
      </c>
    </row>
    <row r="40" spans="1:12" s="11" customFormat="1" x14ac:dyDescent="0.25">
      <c r="A40" s="94" t="s">
        <v>30</v>
      </c>
      <c r="B40" s="95"/>
      <c r="C40" s="56"/>
      <c r="D40" s="56"/>
      <c r="E40" s="57">
        <f>SUM(C39:C39)</f>
        <v>50</v>
      </c>
      <c r="F40" s="34"/>
      <c r="G40" s="33"/>
      <c r="H40" s="33"/>
      <c r="I40" s="35"/>
      <c r="J40" s="68"/>
      <c r="K40" s="68"/>
      <c r="L40" s="36"/>
    </row>
    <row r="41" spans="1:12" s="11" customFormat="1" ht="15.75" x14ac:dyDescent="0.25">
      <c r="A41" s="92" t="s">
        <v>31</v>
      </c>
      <c r="B41" s="93"/>
      <c r="C41" s="64"/>
      <c r="D41" s="64"/>
      <c r="E41" s="64"/>
      <c r="F41" s="9"/>
      <c r="G41" s="7"/>
      <c r="H41" s="7"/>
      <c r="I41" s="13"/>
      <c r="J41" s="14"/>
      <c r="K41" s="14"/>
      <c r="L41" s="10"/>
    </row>
    <row r="42" spans="1:12" s="82" customFormat="1" x14ac:dyDescent="0.25">
      <c r="A42" s="83"/>
      <c r="B42" s="74"/>
      <c r="C42" s="74"/>
      <c r="D42" s="75"/>
      <c r="E42" s="75"/>
      <c r="F42" s="76"/>
      <c r="G42" s="74"/>
      <c r="H42" s="74"/>
      <c r="I42" s="84"/>
      <c r="J42" s="85"/>
      <c r="K42" s="85"/>
      <c r="L42" s="81"/>
    </row>
    <row r="43" spans="1:12" s="11" customFormat="1" x14ac:dyDescent="0.25">
      <c r="A43" s="94" t="s">
        <v>32</v>
      </c>
      <c r="B43" s="95"/>
      <c r="C43" s="56"/>
      <c r="D43" s="56"/>
      <c r="E43" s="57">
        <f>SUM(C41:C42)</f>
        <v>0</v>
      </c>
      <c r="F43" s="34"/>
      <c r="G43" s="33"/>
      <c r="H43" s="33"/>
      <c r="I43" s="35"/>
      <c r="J43" s="68"/>
      <c r="K43" s="68"/>
      <c r="L43" s="36"/>
    </row>
    <row r="44" spans="1:12" s="11" customFormat="1" ht="15.75" x14ac:dyDescent="0.25">
      <c r="A44" s="92" t="s">
        <v>33</v>
      </c>
      <c r="B44" s="93"/>
      <c r="C44" s="42"/>
      <c r="D44" s="42"/>
      <c r="E44" s="64"/>
      <c r="F44" s="9"/>
      <c r="G44" s="7"/>
      <c r="H44" s="7"/>
      <c r="I44" s="13"/>
      <c r="J44" s="14"/>
      <c r="K44" s="14"/>
      <c r="L44" s="10"/>
    </row>
    <row r="45" spans="1:12" s="11" customFormat="1" ht="13.5" customHeight="1" x14ac:dyDescent="0.25">
      <c r="A45" s="20" t="s">
        <v>34</v>
      </c>
      <c r="B45" s="18" t="s">
        <v>13</v>
      </c>
      <c r="C45" s="21">
        <f>SUM(C42:C44,C3:C41)*0.05</f>
        <v>155.4385</v>
      </c>
      <c r="D45" s="22"/>
      <c r="E45" s="22"/>
      <c r="F45" s="23" t="s">
        <v>35</v>
      </c>
      <c r="G45" s="19"/>
      <c r="H45" s="7"/>
      <c r="I45" s="13"/>
      <c r="J45" s="14"/>
      <c r="K45" s="14"/>
      <c r="L45" s="10" t="s">
        <v>41</v>
      </c>
    </row>
    <row r="46" spans="1:12" s="11" customFormat="1" x14ac:dyDescent="0.25">
      <c r="A46" s="94" t="s">
        <v>36</v>
      </c>
      <c r="B46" s="95"/>
      <c r="C46" s="56"/>
      <c r="D46" s="56"/>
      <c r="E46" s="57">
        <f>SUM(C44:C45)</f>
        <v>155.4385</v>
      </c>
      <c r="F46" s="34"/>
      <c r="G46" s="33"/>
      <c r="H46" s="33"/>
      <c r="I46" s="35"/>
      <c r="J46" s="68"/>
      <c r="K46" s="68"/>
      <c r="L46" s="36"/>
    </row>
    <row r="47" spans="1:12" s="11" customFormat="1" x14ac:dyDescent="0.25">
      <c r="A47" s="96" t="s">
        <v>37</v>
      </c>
      <c r="B47" s="97"/>
      <c r="C47" s="59">
        <f>SUM(C2:C46)</f>
        <v>3264.2085000000002</v>
      </c>
      <c r="D47" s="43"/>
      <c r="E47" s="44"/>
      <c r="F47" s="45"/>
      <c r="G47" s="46"/>
      <c r="H47" s="46"/>
      <c r="I47" s="47"/>
      <c r="J47" s="43"/>
      <c r="K47" s="43"/>
      <c r="L47" s="48"/>
    </row>
    <row r="48" spans="1:12" s="11" customFormat="1" x14ac:dyDescent="0.25">
      <c r="A48" s="24" t="s">
        <v>38</v>
      </c>
      <c r="B48" s="25"/>
      <c r="C48" s="50">
        <f>SUM(C49-C47)</f>
        <v>2735.7914999999998</v>
      </c>
      <c r="D48" s="26"/>
      <c r="E48" s="26"/>
      <c r="F48" s="9"/>
      <c r="G48" s="19"/>
      <c r="H48" s="7"/>
      <c r="I48" s="13"/>
      <c r="J48" s="14"/>
      <c r="K48" s="14"/>
      <c r="L48" s="10"/>
    </row>
    <row r="49" spans="1:12" s="11" customFormat="1" ht="15.75" thickBot="1" x14ac:dyDescent="0.3">
      <c r="A49" s="88" t="s">
        <v>39</v>
      </c>
      <c r="B49" s="89"/>
      <c r="C49" s="58">
        <v>6000</v>
      </c>
      <c r="D49" s="51"/>
      <c r="E49" s="51"/>
      <c r="F49" s="52"/>
      <c r="G49" s="53"/>
      <c r="H49" s="52"/>
      <c r="I49" s="54"/>
      <c r="J49" s="69"/>
      <c r="K49" s="69"/>
      <c r="L49" s="55">
        <f>SUM(L2:L48)</f>
        <v>350</v>
      </c>
    </row>
    <row r="50" spans="1:12" ht="15.75" thickBot="1" x14ac:dyDescent="0.3">
      <c r="A50" s="27"/>
    </row>
    <row r="51" spans="1:12" s="61" customFormat="1" ht="13.5" thickBot="1" x14ac:dyDescent="0.25">
      <c r="A51" s="90" t="s">
        <v>40</v>
      </c>
      <c r="B51" s="91"/>
      <c r="C51" s="62">
        <v>7200</v>
      </c>
      <c r="D51" s="60"/>
      <c r="E51" s="60"/>
      <c r="F51" s="60"/>
      <c r="G51" s="60"/>
      <c r="H51" s="60"/>
      <c r="I51" s="29"/>
      <c r="J51" s="70"/>
      <c r="K51" s="70"/>
      <c r="L51" s="60"/>
    </row>
    <row r="52" spans="1:12" x14ac:dyDescent="0.25">
      <c r="B52" s="31"/>
      <c r="C52" s="32"/>
    </row>
  </sheetData>
  <mergeCells count="24">
    <mergeCell ref="A29:B29"/>
    <mergeCell ref="A2:B2"/>
    <mergeCell ref="A5:B5"/>
    <mergeCell ref="A9:B9"/>
    <mergeCell ref="A13:B13"/>
    <mergeCell ref="A17:B17"/>
    <mergeCell ref="A6:B6"/>
    <mergeCell ref="A10:B10"/>
    <mergeCell ref="A14:B14"/>
    <mergeCell ref="A18:B18"/>
    <mergeCell ref="A22:B22"/>
    <mergeCell ref="A21:B21"/>
    <mergeCell ref="A49:B49"/>
    <mergeCell ref="A51:B51"/>
    <mergeCell ref="A30:B30"/>
    <mergeCell ref="A34:B34"/>
    <mergeCell ref="A38:B38"/>
    <mergeCell ref="A41:B41"/>
    <mergeCell ref="A44:B44"/>
    <mergeCell ref="A43:B43"/>
    <mergeCell ref="A46:B46"/>
    <mergeCell ref="A47:B47"/>
    <mergeCell ref="A37:B37"/>
    <mergeCell ref="A40:B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5741C16-F47D-495F-A850-85625A7718B6}"/>
</file>

<file path=customXml/itemProps2.xml><?xml version="1.0" encoding="utf-8"?>
<ds:datastoreItem xmlns:ds="http://schemas.openxmlformats.org/officeDocument/2006/customXml" ds:itemID="{E8374246-269E-4D52-A9F4-26C8C2C11D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B59969-916A-48E2-A943-193DC5AC21DF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Fuller Katy (2017)</cp:lastModifiedBy>
  <cp:revision/>
  <dcterms:created xsi:type="dcterms:W3CDTF">2017-04-08T15:16:20Z</dcterms:created>
  <dcterms:modified xsi:type="dcterms:W3CDTF">2017-04-28T16:43:12Z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