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14210"/>
</workbook>
</file>

<file path=xl/calcChain.xml><?xml version="1.0" encoding="utf-8"?>
<calcChain xmlns="http://schemas.openxmlformats.org/spreadsheetml/2006/main">
  <c r="E29" i="1"/>
  <c r="E28"/>
  <c r="E21"/>
  <c r="E20"/>
  <c r="E7"/>
  <c r="E8"/>
  <c r="E9"/>
  <c r="E10"/>
  <c r="E11"/>
  <c r="E12"/>
  <c r="E13"/>
  <c r="E14"/>
  <c r="E15"/>
  <c r="E16"/>
  <c r="E17"/>
  <c r="C17"/>
  <c r="D17"/>
  <c r="E22"/>
  <c r="E32"/>
  <c r="E26"/>
  <c r="E23"/>
  <c r="E24"/>
  <c r="E25"/>
  <c r="E27"/>
  <c r="E30"/>
  <c r="E31"/>
  <c r="E33"/>
  <c r="C33"/>
  <c r="D33"/>
  <c r="D17" i="7"/>
  <c r="C17"/>
  <c r="E16"/>
  <c r="E15"/>
  <c r="E14"/>
  <c r="E13"/>
  <c r="E12"/>
  <c r="E11"/>
  <c r="E10"/>
  <c r="E9"/>
  <c r="E8"/>
  <c r="E7"/>
  <c r="E17"/>
</calcChain>
</file>

<file path=xl/sharedStrings.xml><?xml version="1.0" encoding="utf-8"?>
<sst xmlns="http://schemas.openxmlformats.org/spreadsheetml/2006/main" count="133" uniqueCount="93">
  <si>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</si>
  <si>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</si>
  <si>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</si>
  <si>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</si>
  <si>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</si>
  <si>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</si>
  <si>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</si>
  <si>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indexed="8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</si>
  <si>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</si>
  <si>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</si>
  <si>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</si>
  <si>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</si>
  <si>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</si>
  <si>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indexed="8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</si>
  <si>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</si>
  <si>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</si>
  <si>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</si>
  <si>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</si>
  <si>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indexed="8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indexed="8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</si>
  <si>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</si>
  <si>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indexed="8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</si>
  <si>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</si>
  <si>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</si>
  <si>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</si>
  <si>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</si>
  <si>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indexed="8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</si>
  <si>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</si>
  <si>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indexed="8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</si>
  <si>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</si>
  <si>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</si>
  <si>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</si>
  <si>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</si>
  <si>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indexed="8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</si>
  <si>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</si>
  <si>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</si>
  <si>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</si>
  <si>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</si>
  <si>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</si>
  <si>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</si>
  <si>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</si>
  <si>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</si>
  <si>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</si>
  <si>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</si>
  <si>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</si>
  <si>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</si>
  <si>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</si>
  <si>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</si>
  <si>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</si>
  <si>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</si>
  <si>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</si>
  <si>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</si>
  <si>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</si>
  <si>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</si>
  <si>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</si>
  <si>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</si>
  <si>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</si>
  <si>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</si>
  <si>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</si>
  <si>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</si>
  <si>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</si>
  <si>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</si>
  <si>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</si>
  <si>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</si>
  <si>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</si>
  <si>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Les Motherby</t>
  </si>
  <si>
    <t>Tiger Rags - The Fabric of Hull City AFC</t>
  </si>
  <si>
    <t>Big Lottery</t>
  </si>
  <si>
    <t>Creative Communities Grant</t>
  </si>
  <si>
    <t>Speaker fees</t>
  </si>
  <si>
    <t>Streetlife Museum room hire + staffing</t>
  </si>
  <si>
    <t>X4 Torso mannequin</t>
  </si>
  <si>
    <t>Number of banners changes, 8 to 13</t>
  </si>
  <si>
    <t>Vinyl information banners</t>
  </si>
  <si>
    <t>Workshop printing</t>
  </si>
  <si>
    <t>X5 Full Height Mannequins</t>
  </si>
  <si>
    <t>Posters &amp; flyers</t>
  </si>
  <si>
    <t xml:space="preserve">Audio Description </t>
  </si>
  <si>
    <t>Pull-up banners</t>
  </si>
  <si>
    <t>Need arose after budget application</t>
  </si>
  <si>
    <t>Unable to use, Streetlife stipulation</t>
  </si>
  <si>
    <t>BBC Radio offered servive without charge</t>
  </si>
  <si>
    <t>Launch event catering (drinks)</t>
  </si>
  <si>
    <t>Launch event catering (food)</t>
  </si>
  <si>
    <t>Staffing cost more than quoted.</t>
  </si>
  <si>
    <t>Scaled down (higher museum staff costs)</t>
  </si>
  <si>
    <t>L Motherby</t>
  </si>
  <si>
    <t>Personal contribution</t>
  </si>
  <si>
    <t>Photography slide show production</t>
  </si>
  <si>
    <t>Education room use x1   100  Confirmed</t>
  </si>
  <si>
    <t xml:space="preserve">Age UK room Hire x3  150 </t>
  </si>
  <si>
    <t>Photography</t>
  </si>
  <si>
    <t>Education room hire</t>
  </si>
  <si>
    <t>AGE UK room hire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</si>
</sst>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9"/>
      <name val="Trebuchet MS"/>
      <family val="2"/>
    </font>
    <font>
      <b/>
      <sz val="11"/>
      <color indexed="9"/>
      <name val="Trebuchet MS"/>
      <family val="2"/>
    </font>
    <font>
      <b/>
      <sz val="14"/>
      <color indexed="9"/>
      <name val="Trebuchet MS"/>
      <family val="2"/>
    </font>
    <font>
      <b/>
      <sz val="11"/>
      <color indexed="10"/>
      <name val="Trebuchet MS"/>
      <family val="2"/>
    </font>
    <font>
      <b/>
      <sz val="16"/>
      <color indexed="10"/>
      <name val="Trebuchet MS"/>
      <family val="2"/>
    </font>
    <font>
      <b/>
      <sz val="16"/>
      <color indexed="8"/>
      <name val="Trebuchet MS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3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left" indent="1"/>
    </xf>
    <xf numFmtId="0" fontId="6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1" fillId="5" borderId="0" xfId="0" applyFont="1" applyFill="1" applyAlignment="1">
      <alignment horizontal="left" vertical="center" indent="5"/>
    </xf>
    <xf numFmtId="0" fontId="1" fillId="5" borderId="0" xfId="0" applyFont="1" applyFill="1" applyAlignment="1">
      <alignment vertical="center"/>
    </xf>
    <xf numFmtId="0" fontId="7" fillId="5" borderId="0" xfId="0" applyFont="1" applyFill="1"/>
    <xf numFmtId="0" fontId="7" fillId="0" borderId="0" xfId="0" applyFont="1"/>
    <xf numFmtId="0" fontId="8" fillId="5" borderId="0" xfId="0" applyFont="1" applyFill="1"/>
    <xf numFmtId="0" fontId="8" fillId="0" borderId="0" xfId="0" applyFont="1"/>
    <xf numFmtId="164" fontId="2" fillId="6" borderId="1" xfId="0" applyNumberFormat="1" applyFont="1" applyFill="1" applyBorder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workbookViewId="0">
      <selection activeCell="A49" sqref="A49"/>
    </sheetView>
  </sheetViews>
  <sheetFormatPr defaultRowHeight="16.5"/>
  <cols>
    <col min="1" max="16384" width="9.140625" style="2"/>
  </cols>
  <sheetData>
    <row r="1" spans="1:21" s="23" customFormat="1" ht="2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21" customFormat="1" ht="2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0"/>
  <sheetViews>
    <sheetView tabSelected="1" topLeftCell="A14" workbookViewId="0">
      <selection activeCell="D9" sqref="D9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1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>
      <c r="A1" s="10" t="s">
        <v>37</v>
      </c>
      <c r="B1" s="4"/>
      <c r="C1" s="4"/>
      <c r="D1" s="4"/>
      <c r="E1" s="4"/>
      <c r="F1" s="4"/>
    </row>
    <row r="3" spans="1:6" ht="18" customHeight="1">
      <c r="A3" s="3" t="s">
        <v>38</v>
      </c>
      <c r="B3" s="30" t="s">
        <v>64</v>
      </c>
      <c r="C3" s="31"/>
      <c r="D3" s="31"/>
      <c r="E3" s="31"/>
      <c r="F3" s="31"/>
    </row>
    <row r="4" spans="1:6">
      <c r="A4" s="3" t="s">
        <v>39</v>
      </c>
      <c r="B4" s="30" t="s">
        <v>65</v>
      </c>
      <c r="C4" s="31"/>
      <c r="D4" s="31"/>
      <c r="E4" s="31"/>
      <c r="F4" s="31"/>
    </row>
    <row r="6" spans="1:6">
      <c r="A6" s="5" t="s">
        <v>40</v>
      </c>
      <c r="B6" s="5" t="s">
        <v>41</v>
      </c>
      <c r="C6" s="25" t="s">
        <v>42</v>
      </c>
      <c r="D6" s="25" t="s">
        <v>61</v>
      </c>
      <c r="E6" s="5" t="s">
        <v>43</v>
      </c>
      <c r="F6" s="5" t="s">
        <v>44</v>
      </c>
    </row>
    <row r="7" spans="1:6">
      <c r="A7" s="12" t="s">
        <v>66</v>
      </c>
      <c r="B7" s="7" t="s">
        <v>67</v>
      </c>
      <c r="C7" s="8">
        <v>1350</v>
      </c>
      <c r="D7" s="8">
        <v>1350</v>
      </c>
      <c r="E7" s="8">
        <f>C7-D7</f>
        <v>0</v>
      </c>
      <c r="F7" s="7"/>
    </row>
    <row r="8" spans="1:6">
      <c r="A8" s="12" t="s">
        <v>85</v>
      </c>
      <c r="B8" s="7" t="s">
        <v>86</v>
      </c>
      <c r="C8" s="8">
        <v>0</v>
      </c>
      <c r="D8" s="8">
        <v>57.42</v>
      </c>
      <c r="E8" s="8">
        <f t="shared" ref="E8:E16" si="0">C8-D8</f>
        <v>-57.42</v>
      </c>
      <c r="F8" s="7"/>
    </row>
    <row r="9" spans="1:6">
      <c r="A9" s="12"/>
      <c r="B9" s="7"/>
      <c r="C9" s="8"/>
      <c r="D9" s="8"/>
      <c r="E9" s="8">
        <f t="shared" si="0"/>
        <v>0</v>
      </c>
      <c r="F9" s="7"/>
    </row>
    <row r="10" spans="1:6">
      <c r="A10" s="12"/>
      <c r="B10" s="7"/>
      <c r="C10" s="8"/>
      <c r="D10" s="8"/>
      <c r="E10" s="8">
        <f t="shared" si="0"/>
        <v>0</v>
      </c>
      <c r="F10" s="7"/>
    </row>
    <row r="11" spans="1:6">
      <c r="A11" s="12"/>
      <c r="B11" s="7"/>
      <c r="C11" s="8"/>
      <c r="D11" s="8"/>
      <c r="E11" s="8">
        <f t="shared" si="0"/>
        <v>0</v>
      </c>
      <c r="F11" s="7"/>
    </row>
    <row r="12" spans="1:6">
      <c r="A12" s="12"/>
      <c r="B12" s="7"/>
      <c r="C12" s="8"/>
      <c r="D12" s="8"/>
      <c r="E12" s="8">
        <f t="shared" si="0"/>
        <v>0</v>
      </c>
      <c r="F12" s="7"/>
    </row>
    <row r="13" spans="1:6">
      <c r="A13" s="12"/>
      <c r="B13" s="7"/>
      <c r="C13" s="8"/>
      <c r="D13" s="8"/>
      <c r="E13" s="8">
        <f t="shared" si="0"/>
        <v>0</v>
      </c>
      <c r="F13" s="7"/>
    </row>
    <row r="14" spans="1:6">
      <c r="A14" s="12"/>
      <c r="B14" s="7"/>
      <c r="C14" s="8"/>
      <c r="D14" s="8"/>
      <c r="E14" s="8">
        <f t="shared" si="0"/>
        <v>0</v>
      </c>
      <c r="F14" s="7"/>
    </row>
    <row r="15" spans="1:6">
      <c r="A15" s="12"/>
      <c r="B15" s="7"/>
      <c r="C15" s="8"/>
      <c r="D15" s="8"/>
      <c r="E15" s="8">
        <f t="shared" si="0"/>
        <v>0</v>
      </c>
      <c r="F15" s="7"/>
    </row>
    <row r="16" spans="1:6">
      <c r="A16" s="12"/>
      <c r="B16" s="7"/>
      <c r="C16" s="8"/>
      <c r="D16" s="8"/>
      <c r="E16" s="8">
        <f t="shared" si="0"/>
        <v>0</v>
      </c>
      <c r="F16" s="7"/>
    </row>
    <row r="17" spans="1:6">
      <c r="A17" s="32" t="s">
        <v>45</v>
      </c>
      <c r="B17" s="33"/>
      <c r="C17" s="24">
        <f>SUM(C7:C16)</f>
        <v>1350</v>
      </c>
      <c r="D17" s="24">
        <f>SUM(D7:D16)</f>
        <v>1407.42</v>
      </c>
      <c r="E17" s="24">
        <f>SUM(E7:E16)</f>
        <v>-57.42</v>
      </c>
      <c r="F17" s="9"/>
    </row>
    <row r="18" spans="1:6">
      <c r="C18" s="6"/>
      <c r="D18" s="6"/>
      <c r="E18" s="6"/>
    </row>
    <row r="19" spans="1:6">
      <c r="A19" s="5" t="s">
        <v>46</v>
      </c>
      <c r="B19" s="5" t="s">
        <v>41</v>
      </c>
      <c r="C19" s="26" t="s">
        <v>42</v>
      </c>
      <c r="D19" s="26" t="s">
        <v>61</v>
      </c>
      <c r="E19" s="27" t="s">
        <v>43</v>
      </c>
      <c r="F19" s="5" t="s">
        <v>44</v>
      </c>
    </row>
    <row r="20" spans="1:6">
      <c r="A20" s="12" t="s">
        <v>57</v>
      </c>
      <c r="B20" s="7" t="s">
        <v>68</v>
      </c>
      <c r="C20" s="8">
        <v>20</v>
      </c>
      <c r="D20" s="8">
        <v>0</v>
      </c>
      <c r="E20" s="8">
        <f>C20-D20</f>
        <v>20</v>
      </c>
      <c r="F20" s="7"/>
    </row>
    <row r="21" spans="1:6">
      <c r="A21" s="12" t="s">
        <v>58</v>
      </c>
      <c r="B21" s="7" t="s">
        <v>69</v>
      </c>
      <c r="C21" s="8">
        <v>110</v>
      </c>
      <c r="D21" s="8">
        <v>315</v>
      </c>
      <c r="E21" s="8">
        <f>C21-D21</f>
        <v>-205</v>
      </c>
      <c r="F21" s="7" t="s">
        <v>83</v>
      </c>
    </row>
    <row r="22" spans="1:6">
      <c r="A22" s="12" t="s">
        <v>58</v>
      </c>
      <c r="B22" s="7" t="s">
        <v>70</v>
      </c>
      <c r="C22" s="8">
        <v>110</v>
      </c>
      <c r="D22" s="8">
        <v>106.8</v>
      </c>
      <c r="E22" s="8">
        <f t="shared" ref="E22:E32" si="1">C22-D22</f>
        <v>3.2000000000000028</v>
      </c>
      <c r="F22" s="7"/>
    </row>
    <row r="23" spans="1:6">
      <c r="A23" s="12" t="s">
        <v>58</v>
      </c>
      <c r="B23" s="7" t="s">
        <v>72</v>
      </c>
      <c r="C23" s="8">
        <v>440</v>
      </c>
      <c r="D23" s="8">
        <v>470.4</v>
      </c>
      <c r="E23" s="8">
        <f t="shared" si="1"/>
        <v>-30.399999999999977</v>
      </c>
      <c r="F23" s="7" t="s">
        <v>71</v>
      </c>
    </row>
    <row r="24" spans="1:6">
      <c r="A24" s="12" t="s">
        <v>58</v>
      </c>
      <c r="B24" s="7" t="s">
        <v>73</v>
      </c>
      <c r="C24" s="8">
        <v>25</v>
      </c>
      <c r="D24" s="8">
        <v>54.03</v>
      </c>
      <c r="E24" s="8">
        <f t="shared" si="1"/>
        <v>-29.03</v>
      </c>
      <c r="F24" s="7"/>
    </row>
    <row r="25" spans="1:6">
      <c r="A25" s="12" t="s">
        <v>58</v>
      </c>
      <c r="B25" s="7" t="s">
        <v>74</v>
      </c>
      <c r="C25" s="8">
        <v>150</v>
      </c>
      <c r="D25" s="8">
        <v>0</v>
      </c>
      <c r="E25" s="8">
        <f t="shared" si="1"/>
        <v>150</v>
      </c>
      <c r="F25" s="7" t="s">
        <v>79</v>
      </c>
    </row>
    <row r="26" spans="1:6">
      <c r="A26" s="12" t="s">
        <v>59</v>
      </c>
      <c r="B26" s="7" t="s">
        <v>75</v>
      </c>
      <c r="C26" s="8">
        <v>121</v>
      </c>
      <c r="D26" s="8">
        <v>230</v>
      </c>
      <c r="E26" s="8">
        <f t="shared" si="1"/>
        <v>-109</v>
      </c>
      <c r="F26" s="7" t="s">
        <v>78</v>
      </c>
    </row>
    <row r="27" spans="1:6">
      <c r="A27" s="12" t="s">
        <v>59</v>
      </c>
      <c r="B27" s="7" t="s">
        <v>82</v>
      </c>
      <c r="C27" s="8">
        <v>160</v>
      </c>
      <c r="D27" s="8">
        <v>80</v>
      </c>
      <c r="E27" s="8">
        <f t="shared" si="1"/>
        <v>80</v>
      </c>
      <c r="F27" s="7" t="s">
        <v>84</v>
      </c>
    </row>
    <row r="28" spans="1:6">
      <c r="A28" s="12" t="s">
        <v>59</v>
      </c>
      <c r="B28" s="7" t="s">
        <v>81</v>
      </c>
      <c r="C28" s="8">
        <v>40</v>
      </c>
      <c r="D28" s="8">
        <v>37.19</v>
      </c>
      <c r="E28" s="8">
        <f>C28-D28</f>
        <v>2.8100000000000023</v>
      </c>
      <c r="F28" s="7"/>
    </row>
    <row r="29" spans="1:6">
      <c r="A29" s="12" t="s">
        <v>59</v>
      </c>
      <c r="B29" s="7" t="s">
        <v>77</v>
      </c>
      <c r="C29" s="8">
        <v>0</v>
      </c>
      <c r="D29" s="8">
        <v>120</v>
      </c>
      <c r="E29" s="8">
        <f>C29-D29</f>
        <v>-120</v>
      </c>
      <c r="F29" s="7" t="s">
        <v>78</v>
      </c>
    </row>
    <row r="30" spans="1:6">
      <c r="A30" s="12" t="s">
        <v>60</v>
      </c>
      <c r="B30" s="7" t="s">
        <v>76</v>
      </c>
      <c r="C30" s="8">
        <v>180</v>
      </c>
      <c r="D30" s="8">
        <v>0</v>
      </c>
      <c r="E30" s="8">
        <f t="shared" si="1"/>
        <v>180</v>
      </c>
      <c r="F30" s="7" t="s">
        <v>80</v>
      </c>
    </row>
    <row r="31" spans="1:6">
      <c r="A31" s="12"/>
      <c r="B31" s="7"/>
      <c r="C31" s="8"/>
      <c r="D31" s="8"/>
      <c r="E31" s="8">
        <f t="shared" si="1"/>
        <v>0</v>
      </c>
      <c r="F31" s="7"/>
    </row>
    <row r="32" spans="1:6">
      <c r="A32" s="12"/>
      <c r="B32" s="7"/>
      <c r="C32" s="8"/>
      <c r="D32" s="8"/>
      <c r="E32" s="8">
        <f t="shared" si="1"/>
        <v>0</v>
      </c>
      <c r="F32" s="7"/>
    </row>
    <row r="33" spans="1:6">
      <c r="A33" s="32" t="s">
        <v>47</v>
      </c>
      <c r="B33" s="33"/>
      <c r="C33" s="24">
        <f>SUM(C20:C32)</f>
        <v>1356</v>
      </c>
      <c r="D33" s="24">
        <f>SUM(D20:D32)</f>
        <v>1413.42</v>
      </c>
      <c r="E33" s="24">
        <f>SUM(E20:E32)</f>
        <v>-57.419999999999987</v>
      </c>
      <c r="F33" s="9"/>
    </row>
    <row r="34" spans="1:6">
      <c r="C34" s="6"/>
      <c r="D34" s="6"/>
      <c r="E34" s="6"/>
    </row>
    <row r="35" spans="1:6">
      <c r="A35" s="28" t="s">
        <v>48</v>
      </c>
      <c r="B35" s="29"/>
      <c r="C35" s="29"/>
      <c r="D35" s="29"/>
      <c r="E35" s="29"/>
      <c r="F35" s="29"/>
    </row>
    <row r="36" spans="1:6">
      <c r="C36" s="6"/>
      <c r="D36" s="6"/>
      <c r="E36" s="6"/>
    </row>
    <row r="37" spans="1:6">
      <c r="C37" s="6"/>
      <c r="D37" s="6"/>
      <c r="E37" s="6"/>
    </row>
    <row r="38" spans="1:6">
      <c r="C38" s="6"/>
      <c r="D38" s="6"/>
      <c r="E38" s="6"/>
    </row>
    <row r="39" spans="1:6">
      <c r="C39" s="6"/>
      <c r="D39" s="6"/>
      <c r="E39" s="6"/>
    </row>
    <row r="40" spans="1:6">
      <c r="C40" s="6"/>
      <c r="D40" s="6"/>
      <c r="E40" s="6"/>
    </row>
    <row r="41" spans="1:6">
      <c r="C41" s="6"/>
      <c r="D41" s="6"/>
      <c r="E41" s="6"/>
    </row>
    <row r="42" spans="1:6">
      <c r="C42" s="6"/>
      <c r="D42" s="6"/>
      <c r="E42" s="6"/>
    </row>
    <row r="43" spans="1:6">
      <c r="C43" s="6"/>
      <c r="D43" s="6"/>
      <c r="E43" s="6"/>
    </row>
    <row r="44" spans="1:6">
      <c r="C44" s="6"/>
      <c r="D44" s="6"/>
      <c r="E44" s="6"/>
    </row>
    <row r="45" spans="1:6">
      <c r="C45" s="6"/>
      <c r="D45" s="6"/>
      <c r="E45" s="6"/>
    </row>
    <row r="46" spans="1:6">
      <c r="C46" s="6"/>
      <c r="D46" s="6"/>
      <c r="E46" s="6"/>
    </row>
    <row r="47" spans="1:6">
      <c r="C47" s="6"/>
      <c r="D47" s="6"/>
      <c r="E47" s="6"/>
    </row>
    <row r="48" spans="1:6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  <row r="598" spans="3:5">
      <c r="C598" s="6"/>
      <c r="D598" s="6"/>
      <c r="E598" s="6"/>
    </row>
    <row r="599" spans="3:5">
      <c r="C599" s="6"/>
      <c r="D599" s="6"/>
      <c r="E599" s="6"/>
    </row>
    <row r="600" spans="3:5">
      <c r="C600" s="6"/>
      <c r="D600" s="6"/>
      <c r="E600" s="6"/>
    </row>
  </sheetData>
  <mergeCells count="5">
    <mergeCell ref="A35:F35"/>
    <mergeCell ref="B4:F4"/>
    <mergeCell ref="B3:F3"/>
    <mergeCell ref="A17:B17"/>
    <mergeCell ref="A33:B33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79"/>
  <sheetViews>
    <sheetView workbookViewId="0">
      <selection activeCell="D13" sqref="D13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1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>
      <c r="A1" s="10" t="s">
        <v>49</v>
      </c>
      <c r="B1" s="4"/>
      <c r="C1" s="4"/>
      <c r="D1" s="4"/>
      <c r="E1" s="4"/>
      <c r="F1" s="4"/>
    </row>
    <row r="3" spans="1:6" ht="18" customHeight="1">
      <c r="A3" s="3" t="s">
        <v>38</v>
      </c>
      <c r="B3" s="30" t="s">
        <v>64</v>
      </c>
      <c r="C3" s="31"/>
      <c r="D3" s="31"/>
      <c r="E3" s="31"/>
      <c r="F3" s="31"/>
    </row>
    <row r="4" spans="1:6">
      <c r="A4" s="3" t="s">
        <v>39</v>
      </c>
      <c r="B4" s="30" t="s">
        <v>65</v>
      </c>
      <c r="C4" s="31"/>
      <c r="D4" s="31"/>
      <c r="E4" s="31"/>
      <c r="F4" s="31"/>
    </row>
    <row r="6" spans="1:6">
      <c r="A6" s="5" t="s">
        <v>40</v>
      </c>
      <c r="B6" s="5" t="s">
        <v>41</v>
      </c>
      <c r="C6" s="25" t="s">
        <v>42</v>
      </c>
      <c r="D6" s="25" t="s">
        <v>61</v>
      </c>
      <c r="E6" s="5" t="s">
        <v>43</v>
      </c>
      <c r="F6" s="5" t="s">
        <v>44</v>
      </c>
    </row>
    <row r="7" spans="1:6">
      <c r="A7" s="12" t="s">
        <v>50</v>
      </c>
      <c r="B7" s="7" t="s">
        <v>87</v>
      </c>
      <c r="C7" s="8">
        <v>60</v>
      </c>
      <c r="D7" s="8">
        <v>60</v>
      </c>
      <c r="E7" s="8">
        <f>C7-D7</f>
        <v>0</v>
      </c>
      <c r="F7" s="7"/>
    </row>
    <row r="8" spans="1:6">
      <c r="A8" s="12" t="s">
        <v>50</v>
      </c>
      <c r="B8" s="7" t="s">
        <v>90</v>
      </c>
      <c r="C8" s="8">
        <v>50</v>
      </c>
      <c r="D8" s="8">
        <v>50</v>
      </c>
      <c r="E8" s="8">
        <f t="shared" ref="E8:E16" si="0">C8-D8</f>
        <v>0</v>
      </c>
      <c r="F8" s="7"/>
    </row>
    <row r="9" spans="1:6">
      <c r="A9" s="12" t="s">
        <v>50</v>
      </c>
      <c r="B9" s="7" t="s">
        <v>68</v>
      </c>
      <c r="C9" s="8">
        <v>200</v>
      </c>
      <c r="D9" s="8">
        <v>200</v>
      </c>
      <c r="E9" s="8">
        <f t="shared" si="0"/>
        <v>0</v>
      </c>
      <c r="F9" s="7"/>
    </row>
    <row r="10" spans="1:6">
      <c r="A10" s="12" t="s">
        <v>50</v>
      </c>
      <c r="B10" s="7" t="s">
        <v>91</v>
      </c>
      <c r="C10" s="8">
        <v>100</v>
      </c>
      <c r="D10" s="8">
        <v>100</v>
      </c>
      <c r="E10" s="8">
        <f t="shared" si="0"/>
        <v>0</v>
      </c>
      <c r="F10" s="7"/>
    </row>
    <row r="11" spans="1:6">
      <c r="A11" s="12" t="s">
        <v>50</v>
      </c>
      <c r="B11" s="7" t="s">
        <v>92</v>
      </c>
      <c r="C11" s="8">
        <v>150</v>
      </c>
      <c r="D11" s="8">
        <v>150</v>
      </c>
      <c r="E11" s="8">
        <f t="shared" si="0"/>
        <v>0</v>
      </c>
      <c r="F11" s="7"/>
    </row>
    <row r="12" spans="1:6">
      <c r="A12" s="12" t="s">
        <v>50</v>
      </c>
      <c r="B12" s="7"/>
      <c r="C12" s="8"/>
      <c r="D12" s="8"/>
      <c r="E12" s="8">
        <f t="shared" si="0"/>
        <v>0</v>
      </c>
      <c r="F12" s="7"/>
    </row>
    <row r="13" spans="1:6">
      <c r="A13" s="12" t="s">
        <v>50</v>
      </c>
      <c r="B13" s="7"/>
      <c r="C13" s="8"/>
      <c r="D13" s="8"/>
      <c r="E13" s="8">
        <f t="shared" si="0"/>
        <v>0</v>
      </c>
      <c r="F13" s="7"/>
    </row>
    <row r="14" spans="1:6">
      <c r="A14" s="12" t="s">
        <v>50</v>
      </c>
      <c r="B14" s="7"/>
      <c r="C14" s="8"/>
      <c r="D14" s="8"/>
      <c r="E14" s="8">
        <f t="shared" si="0"/>
        <v>0</v>
      </c>
      <c r="F14" s="7"/>
    </row>
    <row r="15" spans="1:6">
      <c r="A15" s="12" t="s">
        <v>50</v>
      </c>
      <c r="B15" s="7"/>
      <c r="C15" s="8"/>
      <c r="D15" s="8"/>
      <c r="E15" s="8">
        <f t="shared" si="0"/>
        <v>0</v>
      </c>
      <c r="F15" s="7"/>
    </row>
    <row r="16" spans="1:6">
      <c r="A16" s="12" t="s">
        <v>50</v>
      </c>
      <c r="B16" s="7"/>
      <c r="C16" s="8"/>
      <c r="D16" s="8"/>
      <c r="E16" s="8">
        <f t="shared" si="0"/>
        <v>0</v>
      </c>
      <c r="F16" s="7"/>
    </row>
    <row r="17" spans="1:6">
      <c r="A17" s="32" t="s">
        <v>45</v>
      </c>
      <c r="B17" s="33"/>
      <c r="C17" s="24">
        <f>SUM(C7:C16)</f>
        <v>560</v>
      </c>
      <c r="D17" s="24">
        <f>SUM(D7:D16)</f>
        <v>560</v>
      </c>
      <c r="E17" s="24">
        <f>SUM(E7:E16)</f>
        <v>0</v>
      </c>
      <c r="F17" s="9"/>
    </row>
    <row r="18" spans="1:6">
      <c r="C18" s="6"/>
      <c r="D18" s="6"/>
      <c r="E18" s="6"/>
    </row>
    <row r="19" spans="1:6">
      <c r="C19" s="6"/>
      <c r="D19" s="6"/>
      <c r="E19" s="6"/>
    </row>
    <row r="20" spans="1:6">
      <c r="C20" s="6"/>
      <c r="D20" s="6"/>
      <c r="E20" s="6"/>
    </row>
    <row r="21" spans="1:6">
      <c r="C21" s="6"/>
      <c r="D21" s="6"/>
      <c r="E21" s="6"/>
    </row>
    <row r="22" spans="1:6" ht="33">
      <c r="A22" s="1" t="s">
        <v>88</v>
      </c>
      <c r="C22" s="6"/>
      <c r="D22" s="6"/>
      <c r="E22" s="6"/>
    </row>
    <row r="23" spans="1:6">
      <c r="A23" s="1" t="s">
        <v>89</v>
      </c>
      <c r="C23" s="6"/>
      <c r="D23" s="6"/>
      <c r="E23" s="6"/>
    </row>
    <row r="24" spans="1:6">
      <c r="C24" s="6"/>
      <c r="D24" s="6"/>
      <c r="E24" s="6"/>
    </row>
    <row r="25" spans="1:6">
      <c r="C25" s="6"/>
      <c r="D25" s="6"/>
      <c r="E25" s="6"/>
    </row>
    <row r="26" spans="1:6">
      <c r="C26" s="6"/>
      <c r="D26" s="6"/>
      <c r="E26" s="6"/>
    </row>
    <row r="27" spans="1:6">
      <c r="C27" s="6"/>
      <c r="D27" s="6"/>
      <c r="E27" s="6"/>
    </row>
    <row r="28" spans="1:6">
      <c r="C28" s="6"/>
      <c r="D28" s="6"/>
      <c r="E28" s="6"/>
    </row>
    <row r="29" spans="1:6">
      <c r="C29" s="6"/>
      <c r="D29" s="6"/>
      <c r="E29" s="6"/>
    </row>
    <row r="30" spans="1:6">
      <c r="C30" s="6"/>
      <c r="D30" s="6"/>
      <c r="E30" s="6"/>
    </row>
    <row r="31" spans="1:6">
      <c r="C31" s="6"/>
      <c r="D31" s="6"/>
      <c r="E31" s="6"/>
    </row>
    <row r="32" spans="1:6">
      <c r="C32" s="6"/>
      <c r="D32" s="6"/>
      <c r="E32" s="6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7" spans="1:1">
      <c r="A7" s="2" t="s">
        <v>56</v>
      </c>
    </row>
    <row r="8" spans="1:1">
      <c r="A8" s="11" t="s">
        <v>57</v>
      </c>
    </row>
    <row r="9" spans="1:1">
      <c r="A9" s="11" t="s">
        <v>58</v>
      </c>
    </row>
    <row r="10" spans="1:1">
      <c r="A10" s="11" t="s">
        <v>59</v>
      </c>
    </row>
    <row r="11" spans="1:1">
      <c r="A11" s="11" t="s">
        <v>60</v>
      </c>
    </row>
    <row r="12" spans="1:1">
      <c r="A12" s="11" t="s">
        <v>55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B0FEA7-41AF-48B9-A18F-B207E37A2768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Les</cp:lastModifiedBy>
  <cp:revision/>
  <dcterms:created xsi:type="dcterms:W3CDTF">2016-04-13T16:19:24Z</dcterms:created>
  <dcterms:modified xsi:type="dcterms:W3CDTF">2017-12-10T20:58:55Z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