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4940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8" i="1"/>
  <c r="C26"/>
  <c r="C17"/>
  <c r="C34"/>
  <c r="D34" l="1"/>
</calcChain>
</file>

<file path=xl/sharedStrings.xml><?xml version="1.0" encoding="utf-8"?>
<sst xmlns="http://schemas.openxmlformats.org/spreadsheetml/2006/main" count="27" uniqueCount="27">
  <si>
    <t>Management</t>
  </si>
  <si>
    <t>Design &amp; Marketing</t>
  </si>
  <si>
    <t>Gallery programme</t>
  </si>
  <si>
    <t>Arts Development programme</t>
  </si>
  <si>
    <t>Training programme</t>
  </si>
  <si>
    <t>DASH</t>
  </si>
  <si>
    <t>Gordon French Assoc</t>
  </si>
  <si>
    <t>Mind the Gap</t>
  </si>
  <si>
    <t>HEY MIND</t>
  </si>
  <si>
    <t>Shape</t>
  </si>
  <si>
    <t>Tanya Raabe</t>
  </si>
  <si>
    <t>Anna Berry</t>
  </si>
  <si>
    <t>John Walters</t>
  </si>
  <si>
    <t>Shape Open</t>
  </si>
  <si>
    <t>Touring programme</t>
  </si>
  <si>
    <t>Centre of Attention</t>
  </si>
  <si>
    <t>Square Peg Residency</t>
  </si>
  <si>
    <t>Evaluation</t>
  </si>
  <si>
    <t>DAN network/talks/focus grp</t>
  </si>
  <si>
    <t>Square Peg Draft Budget</t>
  </si>
  <si>
    <t>RED Residency</t>
  </si>
  <si>
    <t>Artlink Disability Arts Prize</t>
  </si>
  <si>
    <t>Square Peg Commission</t>
  </si>
  <si>
    <t>Artlink course dev</t>
  </si>
  <si>
    <t>Internal costs (staff, venue, admin)</t>
  </si>
  <si>
    <t>Programme R&amp;D</t>
  </si>
  <si>
    <t>MIND Zines</t>
  </si>
</sst>
</file>

<file path=xl/styles.xml><?xml version="1.0" encoding="utf-8"?>
<styleSheet xmlns="http://schemas.openxmlformats.org/spreadsheetml/2006/main">
  <numFmts count="1">
    <numFmt numFmtId="164" formatCode="_-[$£-809]* #,##0.00_-;\-[$£-809]* #,##0.00_-;_-[$£-809]* &quot;-&quot;??_-;_-@_-"/>
  </numFmts>
  <fonts count="4">
    <font>
      <sz val="11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164" fontId="2" fillId="0" borderId="0" xfId="0" applyNumberFormat="1" applyFont="1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164" fontId="3" fillId="0" borderId="1" xfId="0" applyNumberFormat="1" applyFont="1" applyBorder="1"/>
    <xf numFmtId="164" fontId="3" fillId="0" borderId="2" xfId="0" applyNumberFormat="1" applyFont="1" applyBorder="1"/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5"/>
  <sheetViews>
    <sheetView tabSelected="1" workbookViewId="0">
      <selection activeCell="F8" sqref="F8"/>
    </sheetView>
  </sheetViews>
  <sheetFormatPr defaultColWidth="9" defaultRowHeight="15"/>
  <cols>
    <col min="1" max="1" width="27.7109375" style="3" bestFit="1" customWidth="1"/>
    <col min="2" max="2" width="11.5703125" style="2" bestFit="1" customWidth="1"/>
    <col min="3" max="3" width="11.5703125" style="3" bestFit="1" customWidth="1"/>
    <col min="4" max="4" width="12.5703125" style="3" bestFit="1" customWidth="1"/>
    <col min="5" max="16384" width="9" style="3"/>
  </cols>
  <sheetData>
    <row r="1" spans="1:3" ht="15.75">
      <c r="A1" s="1" t="s">
        <v>19</v>
      </c>
    </row>
    <row r="3" spans="1:3">
      <c r="A3" s="4" t="s">
        <v>0</v>
      </c>
    </row>
    <row r="4" spans="1:3">
      <c r="A4" s="3" t="s">
        <v>25</v>
      </c>
      <c r="B4" s="2">
        <v>5000</v>
      </c>
    </row>
    <row r="5" spans="1:3">
      <c r="A5" s="3" t="s">
        <v>24</v>
      </c>
      <c r="B5" s="2">
        <v>24000</v>
      </c>
    </row>
    <row r="6" spans="1:3">
      <c r="A6" s="3" t="s">
        <v>1</v>
      </c>
      <c r="B6" s="2">
        <v>3500</v>
      </c>
    </row>
    <row r="7" spans="1:3">
      <c r="A7" s="3" t="s">
        <v>17</v>
      </c>
      <c r="B7" s="2">
        <v>6000</v>
      </c>
    </row>
    <row r="8" spans="1:3">
      <c r="C8" s="6">
        <f>SUM(B4:B8)</f>
        <v>38500</v>
      </c>
    </row>
    <row r="9" spans="1:3">
      <c r="C9" s="5"/>
    </row>
    <row r="10" spans="1:3">
      <c r="A10" s="4" t="s">
        <v>2</v>
      </c>
    </row>
    <row r="11" spans="1:3">
      <c r="A11" s="3" t="s">
        <v>10</v>
      </c>
      <c r="B11" s="2">
        <v>5500</v>
      </c>
    </row>
    <row r="12" spans="1:3">
      <c r="A12" s="3" t="s">
        <v>11</v>
      </c>
      <c r="B12" s="2">
        <v>10000</v>
      </c>
    </row>
    <row r="13" spans="1:3">
      <c r="A13" s="3" t="s">
        <v>12</v>
      </c>
      <c r="B13" s="2">
        <v>3500</v>
      </c>
    </row>
    <row r="14" spans="1:3">
      <c r="A14" s="3" t="s">
        <v>13</v>
      </c>
      <c r="B14" s="2">
        <v>1000</v>
      </c>
    </row>
    <row r="15" spans="1:3">
      <c r="A15" s="3" t="s">
        <v>21</v>
      </c>
      <c r="B15" s="2">
        <v>5000</v>
      </c>
    </row>
    <row r="16" spans="1:3">
      <c r="A16" s="3" t="s">
        <v>14</v>
      </c>
      <c r="B16" s="2">
        <v>4000</v>
      </c>
    </row>
    <row r="17" spans="1:3">
      <c r="C17" s="6">
        <f>SUM(B11:B17)</f>
        <v>29000</v>
      </c>
    </row>
    <row r="19" spans="1:3">
      <c r="A19" s="4" t="s">
        <v>3</v>
      </c>
    </row>
    <row r="20" spans="1:3">
      <c r="A20" s="3" t="s">
        <v>15</v>
      </c>
      <c r="B20" s="2">
        <v>10000</v>
      </c>
    </row>
    <row r="21" spans="1:3">
      <c r="A21" s="3" t="s">
        <v>16</v>
      </c>
      <c r="B21" s="2">
        <v>30000</v>
      </c>
    </row>
    <row r="22" spans="1:3">
      <c r="A22" s="3" t="s">
        <v>18</v>
      </c>
      <c r="B22" s="2">
        <v>2500</v>
      </c>
    </row>
    <row r="23" spans="1:3">
      <c r="A23" s="3" t="s">
        <v>26</v>
      </c>
      <c r="B23" s="2">
        <v>3500</v>
      </c>
    </row>
    <row r="24" spans="1:3">
      <c r="A24" s="3" t="s">
        <v>20</v>
      </c>
      <c r="B24" s="2">
        <v>2000</v>
      </c>
    </row>
    <row r="25" spans="1:3">
      <c r="A25" s="3" t="s">
        <v>22</v>
      </c>
      <c r="B25" s="2">
        <v>20000</v>
      </c>
    </row>
    <row r="26" spans="1:3">
      <c r="C26" s="6">
        <f>SUM(B20:B26)</f>
        <v>68000</v>
      </c>
    </row>
    <row r="27" spans="1:3">
      <c r="A27" s="4" t="s">
        <v>4</v>
      </c>
    </row>
    <row r="28" spans="1:3">
      <c r="A28" s="3" t="s">
        <v>5</v>
      </c>
      <c r="B28" s="2">
        <v>3000</v>
      </c>
    </row>
    <row r="29" spans="1:3">
      <c r="A29" s="3" t="s">
        <v>9</v>
      </c>
      <c r="B29" s="2">
        <v>2500</v>
      </c>
    </row>
    <row r="30" spans="1:3">
      <c r="A30" s="3" t="s">
        <v>6</v>
      </c>
      <c r="B30" s="2">
        <v>1500</v>
      </c>
    </row>
    <row r="31" spans="1:3">
      <c r="A31" s="3" t="s">
        <v>7</v>
      </c>
      <c r="B31" s="2">
        <v>1000</v>
      </c>
    </row>
    <row r="32" spans="1:3">
      <c r="A32" s="3" t="s">
        <v>8</v>
      </c>
      <c r="B32" s="2">
        <v>750</v>
      </c>
    </row>
    <row r="33" spans="1:4">
      <c r="A33" s="3" t="s">
        <v>23</v>
      </c>
      <c r="B33" s="2">
        <v>5500</v>
      </c>
      <c r="D33" s="8"/>
    </row>
    <row r="34" spans="1:4" ht="15.75" thickBot="1">
      <c r="C34" s="6">
        <f>SUM(B28:B34)</f>
        <v>14250</v>
      </c>
      <c r="D34" s="7">
        <f>SUM(C5:C34)</f>
        <v>149750</v>
      </c>
    </row>
    <row r="35" spans="1:4" ht="15.75" thickTop="1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5BA67D9F-1A40-4B34-B455-A94F2DBEA864}"/>
</file>

<file path=customXml/itemProps2.xml><?xml version="1.0" encoding="utf-8"?>
<ds:datastoreItem xmlns:ds="http://schemas.openxmlformats.org/officeDocument/2006/customXml" ds:itemID="{832B0F50-0030-43D0-95B2-AA4E578B69AD}"/>
</file>

<file path=customXml/itemProps3.xml><?xml version="1.0" encoding="utf-8"?>
<ds:datastoreItem xmlns:ds="http://schemas.openxmlformats.org/officeDocument/2006/customXml" ds:itemID="{898EAF53-D51F-43D2-B058-6EB1251DB3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</dc:creator>
  <cp:lastModifiedBy>Director</cp:lastModifiedBy>
  <cp:lastPrinted>2016-11-03T14:13:35Z</cp:lastPrinted>
  <dcterms:created xsi:type="dcterms:W3CDTF">2016-10-31T11:05:47Z</dcterms:created>
  <dcterms:modified xsi:type="dcterms:W3CDTF">2016-11-03T15:27:38Z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